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3125" windowHeight="11475" activeTab="7"/>
  </bookViews>
  <sheets>
    <sheet name="A daļa" sheetId="1" r:id="rId1"/>
    <sheet name="B daļa" sheetId="5" r:id="rId2"/>
    <sheet name="C daļa" sheetId="6" r:id="rId3"/>
    <sheet name="D daļa" sheetId="7" r:id="rId4"/>
    <sheet name="E daļa" sheetId="8" r:id="rId5"/>
    <sheet name="F daļa" sheetId="9" r:id="rId6"/>
    <sheet name="G daļa" sheetId="12" r:id="rId7"/>
    <sheet name="H daļa" sheetId="13" r:id="rId8"/>
  </sheets>
  <calcPr calcId="145621"/>
</workbook>
</file>

<file path=xl/calcChain.xml><?xml version="1.0" encoding="utf-8"?>
<calcChain xmlns="http://schemas.openxmlformats.org/spreadsheetml/2006/main">
  <c r="E15" i="8" l="1"/>
  <c r="E16" i="8"/>
  <c r="G116" i="7"/>
  <c r="G117" i="7" s="1"/>
  <c r="G115" i="7"/>
  <c r="E59" i="6"/>
  <c r="E58" i="5"/>
  <c r="E59" i="5" s="1"/>
  <c r="E57" i="5"/>
  <c r="E58" i="1"/>
  <c r="E57" i="1"/>
  <c r="E17" i="8" l="1"/>
  <c r="E60" i="6"/>
  <c r="E61" i="6" s="1"/>
  <c r="E56" i="1"/>
</calcChain>
</file>

<file path=xl/sharedStrings.xml><?xml version="1.0" encoding="utf-8"?>
<sst xmlns="http://schemas.openxmlformats.org/spreadsheetml/2006/main" count="1381" uniqueCount="895">
  <si>
    <t>Preces nosaukums</t>
  </si>
  <si>
    <t>Detalizēts preces apraksts, lai var salīdzināt ar tehniskajā specifikācijā norādītajām prasībām</t>
  </si>
  <si>
    <t>Vienas vienības cena, EUR bez PVN</t>
  </si>
  <si>
    <t>Nr. p.k.</t>
  </si>
  <si>
    <t>1. daļa “Rotaļlietas”</t>
  </si>
  <si>
    <t>3. daļa “Rokdarbi”</t>
  </si>
  <si>
    <t>2. daļa “Āra rotaļietas”</t>
  </si>
  <si>
    <t xml:space="preserve">                                             </t>
  </si>
  <si>
    <t>Dropa K. ''Kādēļ? Kapēc? Kā tā? Gadalaiki''</t>
  </si>
  <si>
    <t>Treiere I. ''Vaverēns Čiks''</t>
  </si>
  <si>
    <t>Spēle BO Zilbes</t>
  </si>
  <si>
    <t>Kāršu spēle Uno Junior new</t>
  </si>
  <si>
    <t>Spēle ALIAS Junior LV</t>
  </si>
  <si>
    <t>Mīkstie burti un cipari peldēšanai</t>
  </si>
  <si>
    <t xml:space="preserve">Hulalups lecamaukla </t>
  </si>
  <si>
    <t>Viedošanas māls</t>
  </si>
  <si>
    <t>Koka pērlītes 220 gab</t>
  </si>
  <si>
    <t>Komplektā: krelles(220 gabali)
Materiāls:koks.
Izmērs:17.78 x 25.4 x 2.54cm</t>
  </si>
  <si>
    <t xml:space="preserve">Apaļa gumija </t>
  </si>
  <si>
    <t>diametrs 1.2 mm garums 10m, baltā krāsā</t>
  </si>
  <si>
    <t xml:space="preserve">Pašlīmējošie velcro ''eža'' lipekļi </t>
  </si>
  <si>
    <t>diametrs 15mm, biezums 2.8mm, iepakojumā 60 pāri, baltā krāsā</t>
  </si>
  <si>
    <t>Trefl</t>
  </si>
  <si>
    <t xml:space="preserve">Lecambumba </t>
  </si>
  <si>
    <t>50cm</t>
  </si>
  <si>
    <t>Komplektā ir 26 alfabēta burti un skaitļi no 0 līdz 9; Skaitļu vai burtu augstums: 7,5 cm.</t>
  </si>
  <si>
    <t xml:space="preserve">Mikrofons </t>
  </si>
  <si>
    <t>23cm</t>
  </si>
  <si>
    <t>Izmēri:
- Bumbiņas diametrs: 10 cm
- Riņķa diametrs: 16,5 cm</t>
  </si>
  <si>
    <t>Balts. 
Dabīgais māls ir speciāls gaisa ietekme žūstošsun sacietējošs materiāls veidošanai.Pēc veidošanas pabeigšanas, ļaut priekšmetam žūt 6 - 24 stundas.un pēc tam pārklāt ar caurspīdīgu laku, var krāsot un pulēt!</t>
  </si>
  <si>
    <t>Izdevniecība</t>
  </si>
  <si>
    <t>Madris</t>
  </si>
  <si>
    <t>Autora izdevums</t>
  </si>
  <si>
    <t>Autors</t>
  </si>
  <si>
    <t>Treiere Inese</t>
  </si>
  <si>
    <t>Dropa Konstanca</t>
  </si>
  <si>
    <t>'Bubuļbailes''</t>
  </si>
  <si>
    <t xml:space="preserve">Bernats B., Kvieskaite V. </t>
  </si>
  <si>
    <t>Latvijas Mediji</t>
  </si>
  <si>
    <t xml:space="preserve">  ''Es mācos lasīt. Pavārs Ruksītis''</t>
  </si>
  <si>
    <t>Zvaigzne ABC</t>
  </si>
  <si>
    <t xml:space="preserve"> ''Es mācos lasīt. Dakteris Lācis''</t>
  </si>
  <si>
    <t xml:space="preserve"> ''Zaķu Lieldienas''</t>
  </si>
  <si>
    <t>Naumova S.,</t>
  </si>
  <si>
    <t xml:space="preserve"> ''Ričijs Rū rīko koncertu. Lasi krāso dziedi ''</t>
  </si>
  <si>
    <t>Reinika V., Reiniks L.,</t>
  </si>
  <si>
    <t xml:space="preserve"> ''Runājošā ābece''</t>
  </si>
  <si>
    <t>Spēle Smart Games Colour Code</t>
  </si>
  <si>
    <t>Bērnu zīmēšanas planšete ar pildspalvu, melna</t>
  </si>
  <si>
    <t>Ārsta komplekts koferī</t>
  </si>
  <si>
    <t xml:space="preserve">
Kategorija: Rotaļlietas meitenēm
Preču iepakojumu skaits: 1 gab.
Iepakojuma izmēri un svars (1):  0,28 x 0,26 x 0,09 m, 0,3 kg</t>
  </si>
  <si>
    <t>Puzles 120 elementi - pastaiga</t>
  </si>
  <si>
    <t>Iepakojuma izmēri un svars (1):  0,05 x 0,2 x 0,3 m, 0,18 kg
Vienību skaits:  120</t>
  </si>
  <si>
    <t xml:space="preserve">Asfalta krīts COLORINO JUMBO, </t>
  </si>
  <si>
    <t>12 gab., dažādas krāsas</t>
  </si>
  <si>
    <t>Šķidrums ziepju burbuļiem</t>
  </si>
  <si>
    <t>1 litrs</t>
  </si>
  <si>
    <t>ūdens paklājs</t>
  </si>
  <si>
    <t>100x80 cm</t>
  </si>
  <si>
    <t>Smilšu veidnes pludmales spēlēm</t>
  </si>
  <si>
    <t>vingrošans riņķi</t>
  </si>
  <si>
    <t>80 cm </t>
  </si>
  <si>
    <t>Dāvanu iesaiņošanas lente, dažādu krāsu</t>
  </si>
  <si>
    <t>Iepakojuma izmēri un svars :  0,25 x 0,3 x 0,15 m, 0,6 kg
Izmērs:  0.5x100 cm</t>
  </si>
  <si>
    <t xml:space="preserve">SATĪNA LENTĪTE 6MM/25M </t>
  </si>
  <si>
    <t>dažādas krāsas (sarkanu, tumši zilu, gaiši zilu, zaļu, dzeltenu, baltu, violetu)</t>
  </si>
  <si>
    <t>Kustīgas, ovālas acis Mix</t>
  </si>
  <si>
    <t xml:space="preserve"> Dekorācijas kustīgās acis, Fiorello,</t>
  </si>
  <si>
    <t xml:space="preserve"> 20mm, 15gab.</t>
  </si>
  <si>
    <t>Dekorācijas pompons, Fandy, sarkans, 120 gab.</t>
  </si>
  <si>
    <t>120 gab</t>
  </si>
  <si>
    <t>Dekorācijas Pompons, Fandy, dzeltens, 120 gab.</t>
  </si>
  <si>
    <t>Iepakojuma izmēri un svars (1):  0,08 x 0,08 x 0,011 m, 0,3 kg
no katras krāsas pa vienam
Izmērs:  0.6x2500 cm</t>
  </si>
  <si>
    <t xml:space="preserve">
Zoodārzs. Skaitām līdz 10</t>
  </si>
  <si>
    <t>Kas aug parkā</t>
  </si>
  <si>
    <t>Saldumlācim lasīt tīk</t>
  </si>
  <si>
    <t>Es protu zīmēt visu ko</t>
  </si>
  <si>
    <t>Mušiņa, kurai sasāpējās vēders</t>
  </si>
  <si>
    <t>No Antarktīdas līdz zilonim</t>
  </si>
  <si>
    <t>Drošāks es. Lasi, dziedi un esi drošs!</t>
  </si>
  <si>
    <t>Mazā zemes ābece</t>
  </si>
  <si>
    <t>Mazais kurmītis un citi dzīvnieciņi zem zemes + CD ar dabas skaņām</t>
  </si>
  <si>
    <t xml:space="preserve">Mazā zīlīte un viņas draugi
</t>
  </si>
  <si>
    <t>Cielēna Māra</t>
  </si>
  <si>
    <t>Lietusdārzs</t>
  </si>
  <si>
    <t>Neimane Kristīne</t>
  </si>
  <si>
    <t>Blūma Krista, Blūms Vilmārs</t>
  </si>
  <si>
    <t>Jāņa Rozes apgāds</t>
  </si>
  <si>
    <t>Gruzdiņš Arturs</t>
  </si>
  <si>
    <t>Baštiks Miķelis (ilustrācijas)</t>
  </si>
  <si>
    <t>Frīderuna Reihenštetere, Hanss Ginters Dērings</t>
  </si>
  <si>
    <t>Lupatiņu runājošā pildspalva</t>
  </si>
  <si>
    <t>Ar vienu runājošo pildspalvu var darboties visās sērijas grāmatās, ja tajā ir ievietoti atbilstošie skaņas faili.</t>
  </si>
  <si>
    <t>https://lielsmazs.lv/cdn/shop/products/LUPATINI_C1_LV_03_info-1_page-0001_1024x1024@2x.jpg?v=1634553748</t>
  </si>
  <si>
    <t>Lupatiņu pilsēta</t>
  </si>
  <si>
    <t>Lupatiņu laika grāmata</t>
  </si>
  <si>
    <t>Lupatiņi laukos</t>
  </si>
  <si>
    <t>https://lielsmazs.lv/collections/lupatini/products/lupatini-laukos</t>
  </si>
  <si>
    <t>Lupatiņi pie galda</t>
  </si>
  <si>
    <t>https://lielsmazs.lv/collections/lupatini/products/lupatini-pie-galda</t>
  </si>
  <si>
    <t>Lupatiņu māja</t>
  </si>
  <si>
    <t>https://lielsmazs.lv/collections/lupatini/products/lupatinu-maja</t>
  </si>
  <si>
    <t>DVD Lupatiņi</t>
  </si>
  <si>
    <t>https://lielsmazs.lv/collections/lupatini/products/animacijas-filmu-cikls-lupatini</t>
  </si>
  <si>
    <t>https://lielsmazs.lv/collections/lupatini/products/lupatinu-pilseta</t>
  </si>
  <si>
    <t>Mozaīka bērniem "Transports"</t>
  </si>
  <si>
    <t>Iepakojuma izmēri un svars (1):  0,24 x 0,24 x 0,06 m, 0,63 kg</t>
  </si>
  <si>
    <t>Iepakojuma izmēri un svars (1):  0,15 x 0,23 x 0,01 m, 0,12 kg</t>
  </si>
  <si>
    <t xml:space="preserve">Attīstoša puzle MONTESSORI pērlītes, </t>
  </si>
  <si>
    <t>Iepakojuma izmēri un svars (1):  0,02 x 0,02 x 0,01 m, 0,69 kg
77 gab.</t>
  </si>
  <si>
    <t>Iepakojuma izmēri un svars (1):  0,03 x 0,3 x 0,3 m, 0,3 kg
Vienību skaits:  60</t>
  </si>
  <si>
    <t>Puzle Vizīte pie veterinārārsta</t>
  </si>
  <si>
    <t xml:space="preserve">Iepakojuma izmēri un svars (1):  0,39 x 0,38 x 0,64 m, 0,25 kg
</t>
  </si>
  <si>
    <t xml:space="preserve">Komplekts virtuvīte </t>
  </si>
  <si>
    <t>LEGO® DUPLO Numuru vilciens - iemācīties skaitīt</t>
  </si>
  <si>
    <t>LEGO® DUPLO Tvaika lokomotīve</t>
  </si>
  <si>
    <t>LEGO® DUPLO Lauku sētas dzīvnieku aprūpe</t>
  </si>
  <si>
    <t>Detaļu skaits: 11</t>
  </si>
  <si>
    <t xml:space="preserve">Lielu lauksaimniecības dzīvnieku figūru komplekts </t>
  </si>
  <si>
    <t>55 gab.</t>
  </si>
  <si>
    <t xml:space="preserve">Detaļu skaits 59 gb.
</t>
  </si>
  <si>
    <t>23 gab.</t>
  </si>
  <si>
    <t xml:space="preserve">Rotaļu virtuves plīts, uz kuras bērns var "pagatavot" ēdienu draugiem vai lellēm. Komplektā ietilpst arī tējas servīze 4 personām (4 karotes; 4 tases; 4 šķīvji, tējkanna, katls, panna un paplāte). </t>
  </si>
  <si>
    <t>Sniega piku veidotājs Atom</t>
  </si>
  <si>
    <t>Sporta spēļu komplekts - tenisa raketes</t>
  </si>
  <si>
    <t>WOOPIE Futbola vārti ar bumbu un pumpi</t>
  </si>
  <si>
    <t xml:space="preserve"> Lecamauklas</t>
  </si>
  <si>
    <t>Vingrošanas riņķis</t>
  </si>
  <si>
    <t xml:space="preserve">Diametrs:  60 cm
</t>
  </si>
  <si>
    <t xml:space="preserve">
Diametrs 75 cm. </t>
  </si>
  <si>
    <t xml:space="preserve">3.5 cm x 7.5 cm, melna/sarkana
</t>
  </si>
  <si>
    <t xml:space="preserve">Rotaļlietu rācija walkie-talkie </t>
  </si>
  <si>
    <t xml:space="preserve">Basketbola Grozs </t>
  </si>
  <si>
    <t>Komplektā ietilpst:
- Futbola vārti
- Bumba
- Pumpis
Izmēri: 45 x 32 x 25,5 cm</t>
  </si>
  <si>
    <t xml:space="preserve">Asfalta krītiņi </t>
  </si>
  <si>
    <t>Iepakojuma izmēri un svars (1):  0,6 x 0,3 x 0,3 m, 1 kg
15 gab</t>
  </si>
  <si>
    <t>Garums:  230 cm 
Materiāls aukla</t>
  </si>
  <si>
    <r>
      <t>Izmēri: </t>
    </r>
    <r>
      <rPr>
        <sz val="11"/>
        <color rgb="FF171717"/>
        <rFont val="Times New Roman"/>
        <family val="1"/>
      </rPr>
      <t>42 cm x 20 cm x 3,5 cm.
2 tenisa raķetes, bumba un volāns</t>
    </r>
  </si>
  <si>
    <r>
      <t xml:space="preserve">Kopā </t>
    </r>
    <r>
      <rPr>
        <b/>
        <i/>
        <sz val="10"/>
        <color theme="1"/>
        <rFont val="Times New Roman"/>
        <family val="1"/>
      </rPr>
      <t>euro</t>
    </r>
    <r>
      <rPr>
        <b/>
        <sz val="10"/>
        <color theme="1"/>
        <rFont val="Times New Roman"/>
        <family val="1"/>
      </rPr>
      <t xml:space="preserve"> bez PVN</t>
    </r>
  </si>
  <si>
    <t>Dekoratīvās bumbiņas Dalprint</t>
  </si>
  <si>
    <t>Uzlīmes no putām Lapas</t>
  </si>
  <si>
    <t>Apaļš Velcro mix, 69 gab., melns</t>
  </si>
  <si>
    <t>Apaļš Velcro mix 69 gab., balts</t>
  </si>
  <si>
    <t>Tramontina Supercort Šuvēju Šķēres 8''</t>
  </si>
  <si>
    <t>8 krāsas pa 4,5g katra</t>
  </si>
  <si>
    <t>Irdenu mirdzumu komplekts</t>
  </si>
  <si>
    <t>Velcro sastāv no divām daļām - āķa un plīša. Iepakojumā ir 69 gabali Velcro baltā krāsā . Velcro izmēri: 1 cm — 36 gab., 1,5 cm — 18 gab., 2 cm — 15 gab.</t>
  </si>
  <si>
    <t>0,017 x 0,1 x 0,275 m, 0,075 kg
Tips:  Drēbnieku šķēres</t>
  </si>
  <si>
    <t>Iepakojumā - 78 gab
Iepakojuma izmēri un svars (1):  0,12 x 0,08 x 0,15 m, 0,1 kg</t>
  </si>
  <si>
    <t xml:space="preserve">Satīna lente </t>
  </si>
  <si>
    <t>Zaļa
10 mm, 21 m.</t>
  </si>
  <si>
    <t>Rozā
10 mm, 21 m.</t>
  </si>
  <si>
    <t>Ķiršu
10 mm, 21 m.</t>
  </si>
  <si>
    <t>Gaiši zila
10 mm, 21 m.</t>
  </si>
  <si>
    <t>Viegli pielīmējas dažādām virsmām. Iepakojumā ir 40 gab.</t>
  </si>
  <si>
    <t>Mīkstās uzlīmes Zvēri</t>
  </si>
  <si>
    <t>Komplektā 100 gb</t>
  </si>
  <si>
    <t>Putu uzlīmes Mix</t>
  </si>
  <si>
    <t>Uzlīmes no putām, ziedi</t>
  </si>
  <si>
    <t>Komplektā 120 gb</t>
  </si>
  <si>
    <t>Kopmlektā 90 gb</t>
  </si>
  <si>
    <t>Grāmata ar magnētiņiem: Pirmie skaitļi</t>
  </si>
  <si>
    <t>Skuratova Jeļena</t>
  </si>
  <si>
    <t>Baltais valis</t>
  </si>
  <si>
    <t>Mihaļicina Katerina, Bula Oksana</t>
  </si>
  <si>
    <t>Frišenbrūdere Agnese</t>
  </si>
  <si>
    <t>Ejam rotaļās. Latviešu tradicionālo rotaļu pamācības ar muzikālo pavadījumu</t>
  </si>
  <si>
    <t>Upe tuviem un tāliem</t>
  </si>
  <si>
    <t>DAŽĀDU IZMĒRU UN FAKTŪRU BUMBIŅAS,</t>
  </si>
  <si>
    <t>Interaktīva lelle ”Zīdainis”</t>
  </si>
  <si>
    <t xml:space="preserve">Lelles augstums ir aptuveni: 30 cm Interaktīvās / balss funkcijas: - Ēšanas skaņa
- Raud
- Smejas
- Šķauda
- Saka mamma / tētis
- Dzirdamas mazuļa skaņas
Komplektā ietilpst:
- Lelle
- Sega
- Priekšautiņš
- Pudelīte
- Knupis
- Podiņš
</t>
  </si>
  <si>
    <t>Zīmēšanas planšete</t>
  </si>
  <si>
    <t>Izmērs 0,2 x 0,15 x 0,11 m, 0,12 kg</t>
  </si>
  <si>
    <t>Pirmā mozaika</t>
  </si>
  <si>
    <t>Komplektā 6 dažādas bumbiņas, atšķiras pēc tekstūras, izmēra un krāsas.
Bumbiņu diametrs ir no 5 cm līdz 8 cm.
Iepakojuma izmēri:
14,5 cm x 25 cm x 8 cm</t>
  </si>
  <si>
    <t>Komplekts ietver plāksnīti ar noapaļotām malām un 32 mm mozaīkas gabaliņas. Ar septiņiem šabloniem pat mazākie varēs salikt pareizus attēlus no 2 gadiem.</t>
  </si>
  <si>
    <t xml:space="preserve">Mīksta bumba </t>
  </si>
  <si>
    <t>Iepakojuma izmēri un svars (1):  0,15 x 0,35 x 0,48 m, 0,4 kg
Materiāls:  Metāls, Plastmasa
Vairoga garums:  46 cm
Ietver mīkstu gumijas lodītes 
Stīpa diametrs: 20 cm</t>
  </si>
  <si>
    <t>Izmēri - 23 cm</t>
  </si>
  <si>
    <t>Plastmasas adatas</t>
  </si>
  <si>
    <t>Saule, vējš un lietus</t>
  </si>
  <si>
    <t>Ričijs Rū un draugi. Mīļi stāstiņi mazākajiem</t>
  </si>
  <si>
    <t>Stāstiņi divgadniekiem</t>
  </si>
  <si>
    <t>Labu miedziņu, skaistus sapnīšus</t>
  </si>
  <si>
    <t>Lodziņu grāmata. Krāsas</t>
  </si>
  <si>
    <t>Cālītis skaita līdz 5</t>
  </si>
  <si>
    <t>Sīki, jautri kukainīši</t>
  </si>
  <si>
    <t>Mennena Patrīcija (teksts)</t>
  </si>
  <si>
    <t>Egmont Latvija</t>
  </si>
  <si>
    <t>Emaljēta metāla stieple</t>
  </si>
  <si>
    <t xml:space="preserve"> Ø 0,5mm 50m, dažādas krāsas</t>
  </si>
  <si>
    <t>Makšķerauklas spole</t>
  </si>
  <si>
    <t>0.3 mm, 100 m</t>
  </si>
  <si>
    <t>0,18 mm, 80 m</t>
  </si>
  <si>
    <t>Makšķerauklas spole (caurspīdīga)</t>
  </si>
  <si>
    <t>Magnētiskais konstruktors, 41 detaļas</t>
  </si>
  <si>
    <t>Klucīšiem ir ļoti spēcīgi magnēti, kas notur bērnu radītus objektus. Bloki ir ļoti viegli un ļoti izturīgi. No tiem var izveidot pārsteidzošas ēkas. Komplektā ietilpst grāmatiņa ar attēliem.Iepakojuma izmēri: 29 x 7 x 33 cm Elementu skaits: 41 gab.</t>
  </si>
  <si>
    <t>JABADABADO Ceļojumu paplāte ar ēdieniem</t>
  </si>
  <si>
    <t>MELISSA &amp; DOUG Ēdienu griešana</t>
  </si>
  <si>
    <t>Šajā komplektā ir astoņi koka ēdieni, griešanas dēlis un koka nazis. Pārtikas sagriešana rada patīkamu skaņu un rotaļīgu ievadu "veselas", "daļas" un frakciju koncepcijās.</t>
  </si>
  <si>
    <t>Rēķināšanas svariņi</t>
  </si>
  <si>
    <t xml:space="preserve">https://lielvards.lv/macibu-lidzekli/pirmsskola/rekinasanas-svarini-c799783b-2c8b-42fe-abde-67ded71b0313 </t>
  </si>
  <si>
    <t>Pincete</t>
  </si>
  <si>
    <t>145mm (elastīga, dzeltena) https://lielvards.lv/macibu-lidzekli/pirmsskola/pincete-145mm-elastiga-dzeltena</t>
  </si>
  <si>
    <t>• 1 servēšanas paplāte• 1 sulas paka• 1 ābols ar lipaizdari (sagriežams) • 1 ēdienu kastīte ar 9 čipsiem• 1 virtulis• 1 bagete ar lipaizdari (sagriežama)• 1 paciņa sviesta• 1 nazis un 1 dakšiņa• 2 apelsīna šķēles• 2 salātu lapas• 2 gurķu šķēles• 2 desas</t>
  </si>
  <si>
    <t>Bērnu sniega lāpsta Junior Viking, 87 cm</t>
  </si>
  <si>
    <t>Materiāls; plastmasa/koks, garums 87cm, platums 27,5 x 21</t>
  </si>
  <si>
    <t>Lidojošs gaisa pūķis bērniem</t>
  </si>
  <si>
    <t>Pūķa izmērs garums 85 cm, platums 57 cm.
Materiāls: poliesters</t>
  </si>
  <si>
    <t>Kāju lecamaukla Hula Hoop</t>
  </si>
  <si>
    <t>izgatavots no PVC, PP un gumijas.Iekšējā apļa diametrs ir 11,5 cm.Ārējā kvēlojošā apļa diametrs ir 9 cm.kopējais izmērs ir 64 x 16 cm.</t>
  </si>
  <si>
    <t>BebeBee Summer Art.00414 Lāpstiņa 24 cm,1 gb.</t>
  </si>
  <si>
    <t>Materiāls: plastmasa, izmērs 24cm</t>
  </si>
  <si>
    <t>Lāpsta spēlēm smiltīs</t>
  </si>
  <si>
    <t>Produkta izmērs50x15, materiāls plastmasa</t>
  </si>
  <si>
    <t>Lāpstiņa</t>
  </si>
  <si>
    <t>https://www.babystore.lv/img/lg/products/30212/aagumzbf8q.jpg</t>
  </si>
  <si>
    <t>Materiāls plastmasa, izmērs 23cm</t>
  </si>
  <si>
    <t>Metamie riņķi</t>
  </si>
  <si>
    <t>pamatne: (40 x 40 x 17 cm), 4 gredzeni: (13 cm)</t>
  </si>
  <si>
    <t>Spēle Noķer bumbu</t>
  </si>
  <si>
    <t>Materiāls:plastmasa,tekstilsDiametrs:16cm</t>
  </si>
  <si>
    <t>Bumba</t>
  </si>
  <si>
    <t>Diametrs: 20cm, Materiāls:gumija</t>
  </si>
  <si>
    <t>Dzija Lisa</t>
  </si>
  <si>
    <t>SATĪNA LENTĪTE </t>
  </si>
  <si>
    <t>SATĪNA LENTĪTE gaiši zaļa 12MM/25M</t>
  </si>
  <si>
    <t>SaTĪNA LENTĪTE dzeltena 12MM/25M</t>
  </si>
  <si>
    <t>SaTĪNA LENTĪTE </t>
  </si>
  <si>
    <t>SATĪNA LENTĪTE, BALTA 12MM/25M</t>
  </si>
  <si>
    <t>SATĪNA LENTĪTE, VIOLETA 12MM/25M</t>
  </si>
  <si>
    <t>Fiorello, 20mm, 15gab.</t>
  </si>
  <si>
    <t>100gab Plastmasas acis 100gab. 33 gabali apaļas, diametrs 7 mm; 33 gabali apaļas, 12 mm diametrā; 34 gab. Ovāls 7x10 mm.</t>
  </si>
  <si>
    <t>Deltenu,zaļu, sarkanu, brūnu - pa vienai.
Svars 50g, metrāža 125m, akrils</t>
  </si>
  <si>
    <t>Ezītis, kam nebija kažociņa</t>
  </si>
  <si>
    <t>Pasakaini sniegi snieg.  Margarita Stāraste.</t>
  </si>
  <si>
    <t>Sandalītes Kreisiņas piedzīvojumi</t>
  </si>
  <si>
    <t>Mazais Susuriņš iet skolā. Es lasu ar prieku.</t>
  </si>
  <si>
    <t>Kristīne Neimane</t>
  </si>
  <si>
    <t xml:space="preserve"> Kaķītis un ūpītis.</t>
  </si>
  <si>
    <t>EDGARS VALTERS</t>
  </si>
  <si>
    <t>Tonijs Volfs</t>
  </si>
  <si>
    <t xml:space="preserve">Jēcis. Trusītis kārumnieks.         </t>
  </si>
  <si>
    <t xml:space="preserve">Čieps. Drosmīgais cālēns.   </t>
  </si>
  <si>
    <t>Darba lapas līdzīgi skanošo skaņu diferencēšanai vārdu sākumā</t>
  </si>
  <si>
    <t>https://audiologopedija.lv/veikals/darba-lapas-lidzigi-skanoso-skanu-diferencesanai-vardu-sakuma/</t>
  </si>
  <si>
    <t>Bērnu telts, rozā krāsā</t>
  </si>
  <si>
    <t>Izmērs: 95 X 72 X 102</t>
  </si>
  <si>
    <t>Gumijas peldvietu rotaļlietas - kuģi</t>
  </si>
  <si>
    <t>Garums vairāk nekā 30 cm</t>
  </si>
  <si>
    <t xml:space="preserve">Instrumentu kaste </t>
  </si>
  <si>
    <t xml:space="preserve">Izmēri:
- Skrūves 5 cm
- Āmurs 14,5 x 8,5 cm
- Zāģis 19 x 8,5 cm
- Urbis 17 x 11,5 cm
</t>
  </si>
  <si>
    <t>Bērnu virtuve ar piederumiem, zila</t>
  </si>
  <si>
    <t>Izmēri: 60 x 27 x 41 cm</t>
  </si>
  <si>
    <t xml:space="preserve">Konstruktors- mozaika  
Fun Playing
  </t>
  </si>
  <si>
    <t xml:space="preserve">Izmērs : 24 X 30 X 6 cm, 310 detaļas, vecums 3+ Bērnu konstruktors ar skrūvgriezi, urbi, skrūvēm un celtniecības blokiem </t>
  </si>
  <si>
    <t>Konstruktors QUERCETTI Georello Tech Starter Set</t>
  </si>
  <si>
    <t xml:space="preserve">Konstruktors Quercetti Georello Tech Starter Set.Aktivitāte koncentrē uzmanību un stimulē bērnu krāsu uztveri un iztēli.
100 detaļas, vecums 5+
</t>
  </si>
  <si>
    <t>Magnētiskā mācību tāfele ABC+123</t>
  </si>
  <si>
    <t>Zīmējamā tāfele ar burtiem un cipariem latviešu valodā</t>
  </si>
  <si>
    <t>Magnētiskā zīmēšanas tāfele ar piederumiem</t>
  </si>
  <si>
    <t>Ar magnētiskiem zīmuļiem (neatstāj pēdas uz apģērba un mēbelēm). Atbilst drošības standartam</t>
  </si>
  <si>
    <t>Koka Lomu Spēle "Svari"</t>
  </si>
  <si>
    <t>Pužļu komplekts Clementoni "Cilvēka anatomija"</t>
  </si>
  <si>
    <t>Mīksts metamais kauliņš lielā izmērā</t>
  </si>
  <si>
    <t>Mīkstā rotaļlieta ,,Metamais kauliņš” John Putu 15X15</t>
  </si>
  <si>
    <t xml:space="preserve">Interaktīvā virtuve bērniem </t>
  </si>
  <si>
    <t>Izmērs: 98X74X35 cm</t>
  </si>
  <si>
    <t>Bērnu rotaļu mājiņa iPlay ,,Ugunsdzēsējs”</t>
  </si>
  <si>
    <t>Izmērs: 95 X 72 X 102 cm</t>
  </si>
  <si>
    <t>Rotaļu mašīnas,  dažāda transporta veida mašīnas. Izmērs 10-15 cm, materiāls - plastmasa</t>
  </si>
  <si>
    <t>Konstruktors Clementoni Baby Clemmy</t>
  </si>
  <si>
    <t>Izglītojošās rotaļlietas Clementoni Soft clemmy </t>
  </si>
  <si>
    <t>Konstruktors MARGOS</t>
  </si>
  <si>
    <t>MARGOS Atomics bloki 131 elementi [Klocki Atomiki]</t>
  </si>
  <si>
    <t>Magnētu aktivitāšu spēle  STEM - Magnets</t>
  </si>
  <si>
    <t>Lielas mašīnas Wader (spec. transports, kravas, ugunsdzēsēju, traktors, policija u.c.)</t>
  </si>
  <si>
    <t>Bērnu rotaļu mājiņa iPlay Gerl</t>
  </si>
  <si>
    <t>Konstruktors Clementoni spainī</t>
  </si>
  <si>
    <t xml:space="preserve">Metāla ātrās palīdzības transportlīdzekļi  </t>
  </si>
  <si>
    <t>Komplets, 6 gabali</t>
  </si>
  <si>
    <t>Bloku komplekts, 400 gab.</t>
  </si>
  <si>
    <t>Mazs koka ksilofons "Delfīns"</t>
  </si>
  <si>
    <t>Krasainais koka ksilofons</t>
  </si>
  <si>
    <t>Trīs flautu komplekts bērniem</t>
  </si>
  <si>
    <t>Izmēri: 19 cm x 3 cm x 3 cm x 3 cm x 3 cm</t>
  </si>
  <si>
    <t>Pipetes</t>
  </si>
  <si>
    <t xml:space="preserve">Mazu mašīnu komplekts- speciālais transports </t>
  </si>
  <si>
    <t>Viss komplekts nodrošina reālu S.T.E.M mācīšanos maziem bērniem. Krāsainais komplekts māca izglītojamiem par magnētisma īpašībām:       - polaritāti
- pievilkšanās
- atgrūšanās</t>
  </si>
  <si>
    <t>1 spainis. 20 ķieģeļi. vāks kļūst par smieklīgu rotaļlietu pamatni.  Mīksti un droši bloki. Izgatavota no mazgājama, netoksiska un smaržīga materiāla.</t>
  </si>
  <si>
    <t xml:space="preserve"> Prece ir izgatavota no koka un krāsota ar drošu ekoloģisku krāsu.                                                                
Izmēri - 18 x 2 x 9 cm
Vālīšu garums - 16 cm</t>
  </si>
  <si>
    <t>8 skaņu koka ksilofons                               
Komplektā ietilpst:
- Koka krāsains ksilofons
- 2 koka vālītes                                                 
Izmēri:
- Ksilofons 24 cm x 13 cm x 3 cm
- Vālītes garums ir 15 cm</t>
  </si>
  <si>
    <t xml:space="preserve">12 Gab 5 Ml   Plastmasas šķidruma pipete,             viegli lietojams silikona pilinātājs                      </t>
  </si>
  <si>
    <t xml:space="preserve">Materiāls: koks
Izmēri: 35 x 9 x 31 cm
</t>
  </si>
  <si>
    <t xml:space="preserve">Komplektā ietilpst 8 puzles. Spēle paredzēta 4 - 6 gadu vecumam.
</t>
  </si>
  <si>
    <t>Mīksta, droša un netoksiska gumija</t>
  </si>
  <si>
    <t>Gabaliņu virsmai ir dažādas reljefa faktūras</t>
  </si>
  <si>
    <t xml:space="preserve">Balkona pludmales lietussargs  </t>
  </si>
  <si>
    <t>Balkona, pludmales lietussargs, 160cm, zīlas līnijas</t>
  </si>
  <si>
    <t>Bērnu dārza konlpekts</t>
  </si>
  <si>
    <t xml:space="preserve">Bērnu smilšu lapstiņa </t>
  </si>
  <si>
    <t>33 cm</t>
  </si>
  <si>
    <t xml:space="preserve">Gumijas bumba  </t>
  </si>
  <si>
    <t>Izmērs : 22 cm</t>
  </si>
  <si>
    <t>Rotaļu ķerra augstas kvalitātes</t>
  </si>
  <si>
    <t>Garums 68 -76 cm</t>
  </si>
  <si>
    <t xml:space="preserve">Lielā lāpsta ar kātu labas kvalitātes </t>
  </si>
  <si>
    <t>Garums 55- 69 cm</t>
  </si>
  <si>
    <t>Rotaļu vējdzirnavas divslāņu</t>
  </si>
  <si>
    <t>Plūdmales saulessargs</t>
  </si>
  <si>
    <t>Aizsarga no saules stariem,                            Augstums 180 cm, diametrs 160 cm</t>
  </si>
  <si>
    <t>Bērnu bumbas, d 23 cm</t>
  </si>
  <si>
    <t>Rotaļām ārā , d 23 CM</t>
  </si>
  <si>
    <t>Gumijas varavīksnes bumba</t>
  </si>
  <si>
    <t>Rotaļām ārā , d 19 CM</t>
  </si>
  <si>
    <t xml:space="preserve">Wader galdiņš rotaļām ar smiltīm/ūdeni 
( augstas kvalitātes)
</t>
  </si>
  <si>
    <t>Diametrs 59 cm</t>
  </si>
  <si>
    <t>Smilšu komplekts ar lejkannu</t>
  </si>
  <si>
    <t>Lielās smilšu - ūdens dzirnavas (H 43 cm)</t>
  </si>
  <si>
    <t>Smilšu - ūdens dzirnavas lieliski noderēs rotaļās ar smiltīm vai ūdeni, jo tām ir rotējoši elementi. Dzirnavu augstums ir 43 cm</t>
  </si>
  <si>
    <t>Augļu griešanas komplekts</t>
  </si>
  <si>
    <t>Smilšu spainis</t>
  </si>
  <si>
    <t>Lejkannas (bērnu)</t>
  </si>
  <si>
    <t>Liela rotaļu lapsta</t>
  </si>
  <si>
    <t>66 cm</t>
  </si>
  <si>
    <t>Putu ūdens pistole</t>
  </si>
  <si>
    <t>Bērnu stumjamā automašīna "RACER", sarkana</t>
  </si>
  <si>
    <t>Stumjamais automobilis  CAR RIDER QX-3399-2,  zils</t>
  </si>
  <si>
    <t xml:space="preserve">Automašīnas izmēri ir 46 cm x 22 cm x 33 cm Sēdekļa izmēri: 12 cm x 20 cm.
Stūres rata diametrs: 16 cm.
Riteņa diametrs: 11 cm. Augstums no zemes:
- Līdz sēdeklim: 18 cm.
- Līdz stūrei: 30 cm.                         Iepakojuma izmēri: 50 cm x 22 cm x 18 cm.
Svars: 1,2 kg
</t>
  </si>
  <si>
    <t>Ziepju burbuļu šķidrums</t>
  </si>
  <si>
    <t xml:space="preserve"> 475ml</t>
  </si>
  <si>
    <t>Papīra stiprinājumi</t>
  </si>
  <si>
    <t>Dažādas krāsas, iepakojumā 100gab.</t>
  </si>
  <si>
    <t>Radošs dziju komplekts</t>
  </si>
  <si>
    <t>Lielas plastmasa pogas</t>
  </si>
  <si>
    <t>Komplekts 7gab, diametrs - 5cm</t>
  </si>
  <si>
    <t>Šenila stieples, dažādu krāsu</t>
  </si>
  <si>
    <t>Pūkainas, mīkstas un lokanas stieplītes dažādās spilgtās krāsās. Izmērs: 30cm*6mm Iepakojumā 120gab</t>
  </si>
  <si>
    <t>Krāsainas spalvas</t>
  </si>
  <si>
    <t>Krāsainas putnu spalvas komplekts ar dažādu krāsu piedāvājumu</t>
  </si>
  <si>
    <t>Mīksto bumbiņu             (pomponu) komplekts</t>
  </si>
  <si>
    <t xml:space="preserve">Komplekts, dažāda lieluma bumbiņi 
ir ideāli piemēroti rotaļlietu dekorēšanai
</t>
  </si>
  <si>
    <t>Komplekts (6+6) bērnu daiļradei "Mācos šūt"</t>
  </si>
  <si>
    <t>Ar trafaretiem- izmērs A5, Biezums – 2mm, stingrs. Komplektā: 6 figūriņas izšūsanai, 6 trafareti citu daiļdarbu veidošanai, 2 plastikas adatas, 25 m mulinē diegi (5 krāsas)</t>
  </si>
  <si>
    <t>Kustīgās acis</t>
  </si>
  <si>
    <t xml:space="preserve">Diametrs 10 mm      Komplekts - 100 gab.    Diametrs 7 mm        Komplekts - 100 gab.    Diametrs 1,5 mm     Komplekts -  100 gab.   Diametrs 20 mm      Komplekts -  50 gab.
</t>
  </si>
  <si>
    <t>Quercetti Izšūšanas komplekts  FILO</t>
  </si>
  <si>
    <t xml:space="preserve">Piemērots no 4 gadu vecuma </t>
  </si>
  <si>
    <t>Floristikas stieple</t>
  </si>
  <si>
    <t>Floristikas stieple uz koka stienīša, karsēta, dažādas krāsas, Ø 0.8 mm, 100g</t>
  </si>
  <si>
    <t>Floristikas stieple, karsēta, dažādas krāsās, Ø 0.35 mm, 100 m</t>
  </si>
  <si>
    <t>Knaģīši</t>
  </si>
  <si>
    <t>Komplekts , 30 gab.</t>
  </si>
  <si>
    <t>Rokdarbu komplekts radošajam darbam</t>
  </si>
  <si>
    <t>Pērlīšu, podziņu komplekts vēršanai, šūšanai</t>
  </si>
  <si>
    <t>Filca gabaliņi</t>
  </si>
  <si>
    <t>Filca gabaliņi, izmēri 23 mm x 23 mm.          Iepakojumā 25 gab</t>
  </si>
  <si>
    <t>Mulinē diegu komplekts</t>
  </si>
  <si>
    <t>Kokvilnas komplekts 7 gab. Viņa ficīte - 8m</t>
  </si>
  <si>
    <t>Komplektā ietilpst:
- Instruments bumbiņu izgatavošanai
- 9 krāsainu dziju ruļļi
- Āķītis 12.5cm
- Plastmasas adata 7cm</t>
  </si>
  <si>
    <t>Plastmasas adata ar lielu aci un noapaļotu galu piemērota šušanai, izšūšanai, lāpīšanai un citiem rokdarbiem. Garums 7cm Biezums: 2,4 mm</t>
  </si>
  <si>
    <t xml:space="preserve">Dekorācijas kustīgās acis </t>
  </si>
  <si>
    <t>Runājošie punkti</t>
  </si>
  <si>
    <t>Ietver ierakstāmus skaņas zummerus 4 dažādās krāsās un aktivitāšu ceļvedi.</t>
  </si>
  <si>
    <t>Uzdevumi atmiņas, uzmanības un domāšanas attīstībai   5-6 gadi</t>
  </si>
  <si>
    <t>Darba burtnīca</t>
  </si>
  <si>
    <t>Pirkstiņrotaļas un ķermeņa kustību rotaļas   Grāmatā apkopotas 97 pirkstiņrotaļas, ķermeņa kustību rotaļas un pāru rotaļas. Ritmiskie dzejolīši aptver visdažādākās tēmas: gadalaiku maiņu, dabas parādības, ...</t>
  </si>
  <si>
    <t>Saki ABC! Darba burtnīca (ar pielikumu)</t>
  </si>
  <si>
    <t>Grāmata ar lodziņiem.Es skaitu līdz 10 un atpakaļ</t>
  </si>
  <si>
    <t>Saskaitīšana un atņemšana. Treniņburtnīca (6-7 gadi)</t>
  </si>
  <si>
    <t>Pasaku pužļu grāmata</t>
  </si>
  <si>
    <t>Disney dzīvnieki. Mazie draugi. Mana pužļu grāmata</t>
  </si>
  <si>
    <t xml:space="preserve">Serija ,,Kādēļ, Kāpēc, Kā tā?" 2-4 gadi .                     Kā iestājies tumsa?           </t>
  </si>
  <si>
    <t>Serija Dzīves cikli dabā.  Viena maza vārdīte.  Viens mazs ozoliņš.</t>
  </si>
  <si>
    <t>Es lasu. Burvīgi stāstiņi</t>
  </si>
  <si>
    <t>Es lasu. Maģiskās pasakas</t>
  </si>
  <si>
    <t xml:space="preserve">Serija Iepazīsti!          Sīkās būtnes. Iepazīsti! Daba. Iepazīsti! </t>
  </si>
  <si>
    <t>Selemons Paltanavičs. Iepazīsti dzīvniekus!</t>
  </si>
  <si>
    <t>Kā tu jūties?</t>
  </si>
  <si>
    <t>Piecu minūšu pasaciņas miedziņam</t>
  </si>
  <si>
    <t>Piecu minūšu vakara pasaciņas</t>
  </si>
  <si>
    <t>Miedziņpasakas. Lasīšanai pirms gulētiešanas</t>
  </si>
  <si>
    <t>Salda miega pasaciņas</t>
  </si>
  <si>
    <t>Puzle Joka pēc alfabēts 35 gb.</t>
  </si>
  <si>
    <t>Olu skola</t>
  </si>
  <si>
    <t>Izdevējs: Zvaigzne ABC                                   Šī sirsnīgā grāmata ienesīs Ziemassvētku noskaņu jūsu mājās un palīdzēs katram mazam “pelēnam” saskatīt laiku un vietu, kurā kādam vajadzīgs atbalsts un palīdzība.</t>
  </si>
  <si>
    <t>Brāļi Grimmi Pasakas</t>
  </si>
  <si>
    <t>Mana diena. Mazuļa bibliotēka (3+ gadi)</t>
  </si>
  <si>
    <t>Gaišais Ziemassvētku laiks</t>
  </si>
  <si>
    <t>Ziemassvētki. Spēlējies un saliec stāstu!</t>
  </si>
  <si>
    <t>Mans Ziemassvētku koferītis (koferītī ir 3 grāmatas)</t>
  </si>
  <si>
    <t>Latviešu tautas pasakas. 100 pasakas. 100 mākslinieki</t>
  </si>
  <si>
    <t>Raibā pasaule. 6 gadi. Skaitļi un pirkstiņdarbi</t>
  </si>
  <si>
    <t>Raibā pasaule. 6 gadi. Burti</t>
  </si>
  <si>
    <t>Mani rakstītie burti. 2 veida plakāti (mazs un liels)</t>
  </si>
  <si>
    <t>Pie katra attēla ir pierakstīts nosaukums. Plakāts no abām pusēm ir plēvēts.</t>
  </si>
  <si>
    <t>Saules gads. Ziemassvētki</t>
  </si>
  <si>
    <t xml:space="preserve">A.Rancāne u.c. </t>
  </si>
  <si>
    <t xml:space="preserve"> Mana pirmā enciklopēdija Latvija</t>
  </si>
  <si>
    <t>D,Markota, G.Šustere</t>
  </si>
  <si>
    <t>Muzikālās rotaļas</t>
  </si>
  <si>
    <t xml:space="preserve">G.Griģe </t>
  </si>
  <si>
    <t xml:space="preserve"> Kas tur būs?</t>
  </si>
  <si>
    <t>M.Bičuka</t>
  </si>
  <si>
    <t xml:space="preserve"> RaKa</t>
  </si>
  <si>
    <t>Saules dārzā dziesmas skan</t>
  </si>
  <si>
    <t xml:space="preserve">L.Ābola, L.Apšeniece </t>
  </si>
  <si>
    <t>Bērnības ainiņas</t>
  </si>
  <si>
    <t xml:space="preserve">G.Griģe  </t>
  </si>
  <si>
    <t>K.Jacino</t>
  </si>
  <si>
    <t xml:space="preserve">Kur rodas saldējums? </t>
  </si>
  <si>
    <t>Pirkstiņi gaisā</t>
  </si>
  <si>
    <t xml:space="preserve">A.Dēliņa </t>
  </si>
  <si>
    <t xml:space="preserve">Autore piedāvā nākamo vingrinājumu kopu, kas veltīta skaņas „R” izrunai. </t>
  </si>
  <si>
    <t>Darba burtnīca un tās pielikums.</t>
  </si>
  <si>
    <t xml:space="preserve">Saki ABC (ar pielikumu)
</t>
  </si>
  <si>
    <t>RĀCENE SANDRA, ŽUČKOVA AELITA</t>
  </si>
  <si>
    <t xml:space="preserve">Burtu apguvei. </t>
  </si>
  <si>
    <t xml:space="preserve">S.Veitnere  </t>
  </si>
  <si>
    <t>Skani, skani,  līdzskanīti</t>
  </si>
  <si>
    <t>Grāmatā apkopoti materiāli, kas palīdz apgūt prasmi atšķir balsīgos un nebalsīgos līdzskaņus.</t>
  </si>
  <si>
    <r>
      <t xml:space="preserve">Es dzīvoju R(L)īgā.      </t>
    </r>
    <r>
      <rPr>
        <b/>
        <sz val="10"/>
        <color theme="1"/>
        <rFont val="Times New Roman"/>
        <family val="1"/>
      </rPr>
      <t>2. grāmata.</t>
    </r>
  </si>
  <si>
    <t xml:space="preserve">Brīnumzemes pasakas
</t>
  </si>
  <si>
    <t>MARGARITA STĀRASTE</t>
  </si>
  <si>
    <t>Prof-Press</t>
  </si>
  <si>
    <t>16 mācību kartītes</t>
  </si>
  <si>
    <t>Serija Mācības pašiem mazākajiem              Mācību kartītes Gadalaiki. Dabas parādības. Diennakts laiki un citi tematisko kārtīšu  komplekti</t>
  </si>
  <si>
    <t>16 lpp.</t>
  </si>
  <si>
    <t>Brīnumainas skaitļu kartītes</t>
  </si>
  <si>
    <t xml:space="preserve">V.Purēns. </t>
  </si>
  <si>
    <t xml:space="preserve">7 lpp+ kartīšu komplekts </t>
  </si>
  <si>
    <t xml:space="preserve">Madris </t>
  </si>
  <si>
    <t xml:space="preserve"> Egmont Latvija</t>
  </si>
  <si>
    <t>Tulkojusi Linda Kalna.</t>
  </si>
  <si>
    <t xml:space="preserve">Cietlapu grāmatiņā ir 4 attēli, ko izjaukt un salikt no jauna!          </t>
  </si>
  <si>
    <t xml:space="preserve">Katra puzle veidota no 48 detaļām. Zem puzles ir paslēpti jautājumi par pasaku.
Pasakas: Ansītis un Grietiņa, Pelnrušķīte, Karaļa jaunais tērps un Vilks un septiņi kazlēni.    </t>
  </si>
  <si>
    <t xml:space="preserve">Lodziņu grāmata.          ,,123", ,,MŪŪ", ,,Vārdi"      </t>
  </si>
  <si>
    <t xml:space="preserve">Atver un izpēti! Ar 12 atlokiem. </t>
  </si>
  <si>
    <t>Drosmīgs, Stiprs, pārliecināts.                 
Viss par ugunsdzēsību. 
Viss par sacikšu automašīnām.               
Viss par dinozauriem. 
Tehnika lauku sētā. 
Mēs pētām nakti. 
Bīstamie dzīvnieki.</t>
  </si>
  <si>
    <t xml:space="preserve">Serija ,,Kādēļ, Kāpēc, Kā tā?" 4-7 gadi .      </t>
  </si>
  <si>
    <t>SIMSA LESLIJA</t>
  </si>
  <si>
    <t xml:space="preserve">Kikerigī! </t>
  </si>
  <si>
    <t>DZIDRA RINKULE-ZEMZARE</t>
  </si>
  <si>
    <t>Pasakas dzejā: “Iedomīgais sienāzis”, “Mazā pelēna piedzīvojumi”, “Kā Ruksītis ciemos gāja”, “Zvirbulis bez astītes”, “Gribulītis”, “Lielais Slinkums” un “Divi gailēni”.</t>
  </si>
  <si>
    <t>No angļu valodas tulkojusi Ieva Tarvida.</t>
  </si>
  <si>
    <t xml:space="preserve">Grāmatā iekļautas astoņas dažādu autoru pasakas </t>
  </si>
  <si>
    <t>Amber Puzzle</t>
  </si>
  <si>
    <t>Māksliniece Indra Sproģe.</t>
  </si>
  <si>
    <t xml:space="preserve">Lielais, A3 formāta puzlis ir veidots no 35 gabaliem </t>
  </si>
  <si>
    <t>veidotāji – dzejnieks Māris Rungulis un māksliniece Agija Staka</t>
  </si>
  <si>
    <t>Dārznieks Trusītis. 
Dakteris Lācis.       
Pavārs Ruksītis.</t>
  </si>
  <si>
    <t>Brīnišķās pasakas.  
Brīnumainās pasakas.  
Maģiskās pasakas. 
Burvīgi stāstiņi.</t>
  </si>
  <si>
    <t>Sarakstījusi Lora Beikere. Ilustrējusi Andželika Skudamora. Tulkojusi Aija Biezaite.</t>
  </si>
  <si>
    <t>Pasaciņa. 
Brīnumpasaciņa.   
Vakara pasaciņa</t>
  </si>
  <si>
    <t>Māksliniece Agijas Stakas</t>
  </si>
  <si>
    <t>Trīs sivēntiņi.  
Vilks un septiņi kazlēni. 
Sarkangalvīte.      
Ansītis un Grietiņa. 
Laimīgais briedēns Bembijs.</t>
  </si>
  <si>
    <r>
      <t>Hansa Kristiana Andersena</t>
    </r>
    <r>
      <rPr>
        <b/>
        <sz val="10"/>
        <color theme="1"/>
        <rFont val="Times New Roman"/>
        <family val="1"/>
      </rPr>
      <t xml:space="preserve"> brīnumainās pasakas</t>
    </r>
  </si>
  <si>
    <r>
      <rPr>
        <b/>
        <sz val="10"/>
        <color theme="1"/>
        <rFont val="Times New Roman"/>
        <family val="1"/>
      </rPr>
      <t>Serija  Pasaku klasika</t>
    </r>
    <r>
      <rPr>
        <sz val="10"/>
        <color theme="1"/>
        <rFont val="Times New Roman"/>
        <family val="1"/>
      </rPr>
      <t xml:space="preserve">. </t>
    </r>
  </si>
  <si>
    <t xml:space="preserve">Kā dzīvo bites
</t>
  </si>
  <si>
    <r>
      <t xml:space="preserve">Serija </t>
    </r>
    <r>
      <rPr>
        <b/>
        <sz val="10"/>
        <color theme="1"/>
        <rFont val="Times New Roman"/>
        <family val="1"/>
      </rPr>
      <t>Es mācos lasīt</t>
    </r>
    <r>
      <rPr>
        <sz val="10"/>
        <color theme="1"/>
        <rFont val="Times New Roman"/>
        <family val="1"/>
      </rPr>
      <t xml:space="preserve">. </t>
    </r>
  </si>
  <si>
    <r>
      <rPr>
        <sz val="10"/>
        <color theme="1"/>
        <rFont val="Times New Roman"/>
        <family val="1"/>
      </rPr>
      <t>Serija</t>
    </r>
    <r>
      <rPr>
        <b/>
        <sz val="10"/>
        <color theme="1"/>
        <rFont val="Times New Roman"/>
        <family val="1"/>
      </rPr>
      <t xml:space="preserve"> Es lasu.  </t>
    </r>
  </si>
  <si>
    <r>
      <rPr>
        <b/>
        <sz val="10"/>
        <color theme="1"/>
        <rFont val="Times New Roman"/>
        <family val="1"/>
      </rPr>
      <t xml:space="preserve">Serija Pelēns Peksis </t>
    </r>
    <r>
      <rPr>
        <sz val="10"/>
        <color theme="1"/>
        <rFont val="Times New Roman"/>
        <family val="1"/>
      </rPr>
      <t xml:space="preserve">  Pelēns Peksis. Lielā grāmata.                    Pelēns Peksis Ziemassvētkos.       Pelēns Peksis negrib ēst</t>
    </r>
  </si>
  <si>
    <r>
      <rPr>
        <b/>
        <sz val="10"/>
        <color theme="1"/>
        <rFont val="Times New Roman"/>
        <family val="1"/>
      </rPr>
      <t>Serija 5 minūtes.</t>
    </r>
    <r>
      <rPr>
        <sz val="10"/>
        <color theme="1"/>
        <rFont val="Times New Roman"/>
        <family val="1"/>
      </rPr>
      <t xml:space="preserve"> </t>
    </r>
  </si>
  <si>
    <r>
      <t xml:space="preserve">Serija </t>
    </r>
    <r>
      <rPr>
        <b/>
        <sz val="10"/>
        <color theme="1"/>
        <rFont val="Times New Roman"/>
        <family val="1"/>
      </rPr>
      <t xml:space="preserve">Kustīgas bildītes </t>
    </r>
    <r>
      <rPr>
        <sz val="10"/>
        <color theme="1"/>
        <rFont val="Times New Roman"/>
        <family val="1"/>
      </rPr>
      <t>Ziemassvētki.  Emocijas.</t>
    </r>
  </si>
  <si>
    <t xml:space="preserve">Mazmazītiņā Īkstīte, smalkā princese, kas sajuta mazu zirnīti caur daudziem pēļiem, cūkgans, kurš izrādījās īsts princis... 
</t>
  </si>
  <si>
    <t xml:space="preserve">populāras brāļu Grimmu pasakas, piem., Sniegbaltīte un septiņi rūķīši, Galdiņ, klājies!, Ansītis un Grietiņa un daudzas citas.
</t>
  </si>
  <si>
    <t>Tulkojušas Astra Robežniece un Inese Krastiņa.</t>
  </si>
  <si>
    <t>RaKa</t>
  </si>
  <si>
    <t>Sinepes patskaņu un divskaņu pantiņi</t>
  </si>
  <si>
    <t xml:space="preserve">I.Smirnova </t>
  </si>
  <si>
    <r>
      <rPr>
        <b/>
        <sz val="10"/>
        <color theme="1"/>
        <rFont val="Times New Roman"/>
        <family val="1"/>
      </rPr>
      <t>Burtu pasakas</t>
    </r>
    <r>
      <rPr>
        <sz val="10"/>
        <color theme="1"/>
        <rFont val="Times New Roman"/>
        <family val="1"/>
      </rPr>
      <t xml:space="preserve">
</t>
    </r>
  </si>
  <si>
    <t>Mirdza Bendrupe, Jāzeps Osmanis, Margarita Stāraste</t>
  </si>
  <si>
    <t xml:space="preserve"> Grāmatā iekļautas 33 pasakas</t>
  </si>
  <si>
    <t xml:space="preserve"> Laimes zeme</t>
  </si>
  <si>
    <t xml:space="preserve">M.Staraste               </t>
  </si>
  <si>
    <t>Zelta pasakas</t>
  </si>
  <si>
    <t xml:space="preserve"> Mīklas</t>
  </si>
  <si>
    <t xml:space="preserve">B.Dzedule                 </t>
  </si>
  <si>
    <r>
      <t xml:space="preserve">Serija </t>
    </r>
    <r>
      <rPr>
        <b/>
        <sz val="10"/>
        <color theme="1"/>
        <rFont val="Times New Roman"/>
        <family val="1"/>
      </rPr>
      <t xml:space="preserve">Manie pirmie vārdi                                      </t>
    </r>
  </si>
  <si>
    <t>Mājās.                               
Dzīvnieki.</t>
  </si>
  <si>
    <t>Sākamvārdi bērniem</t>
  </si>
  <si>
    <t xml:space="preserve">D.Damberga </t>
  </si>
  <si>
    <r>
      <t xml:space="preserve">Serija </t>
    </r>
    <r>
      <rPr>
        <b/>
        <sz val="10"/>
        <color theme="1"/>
        <rFont val="Times New Roman"/>
        <family val="1"/>
      </rPr>
      <t xml:space="preserve">Glaudāmgrāmatiņa. </t>
    </r>
  </si>
  <si>
    <t>Laukos.                 
Ņau,ņau!               
Vau,Vau!           
Pūkainīši.           
Mazulīši.         
Svešzemju dzīvnieki.</t>
  </si>
  <si>
    <t xml:space="preserve">G.Epnere                    </t>
  </si>
  <si>
    <t>1.daļa,                        
2.daļa,                        
3.daļa</t>
  </si>
  <si>
    <r>
      <t xml:space="preserve"> </t>
    </r>
    <r>
      <rPr>
        <b/>
        <sz val="10"/>
        <color theme="1"/>
        <rFont val="Times New Roman"/>
        <family val="1"/>
      </rPr>
      <t>Spēles lasītpriekam</t>
    </r>
  </si>
  <si>
    <t xml:space="preserve"> Latvija. Darbošanās grāmata</t>
  </si>
  <si>
    <t xml:space="preserve">N.Malinivska.          </t>
  </si>
  <si>
    <t>Saliekamā ābece</t>
  </si>
  <si>
    <t xml:space="preserve">I.Ikale, I.Putre   </t>
  </si>
  <si>
    <t xml:space="preserve"> Latviešu valoda bērniem. Didaktisko spēļu serija. Mans apģērbs.</t>
  </si>
  <si>
    <t>O.Lezina.</t>
  </si>
  <si>
    <t xml:space="preserve">Komplektā ir 56 kartītes ar latviešu tautas mīklām un to atminējumiem. </t>
  </si>
  <si>
    <t>Mini nu, mini! Mīklu spēle domāšanai un izklaidei</t>
  </si>
  <si>
    <t xml:space="preserve">Skani, skani patskanīti (ar pielikumu)
</t>
  </si>
  <si>
    <t>VEITNERE SARMĪTE</t>
  </si>
  <si>
    <r>
      <rPr>
        <b/>
        <sz val="10"/>
        <color theme="1"/>
        <rFont val="Times New Roman"/>
        <family val="1"/>
      </rPr>
      <t xml:space="preserve">Raibā pasaule. 6 gadi. </t>
    </r>
    <r>
      <rPr>
        <sz val="10"/>
        <color theme="1"/>
        <rFont val="Times New Roman"/>
        <family val="1"/>
      </rPr>
      <t>Skolotāja grāmata</t>
    </r>
  </si>
  <si>
    <t>Gita Andersone, Raimonds Arājs, Vita Drulle, 
Iveta Ikale, 
Elfrīda Krastiņa, Elita Volāne</t>
  </si>
  <si>
    <t xml:space="preserve">I.Putre </t>
  </si>
  <si>
    <r>
      <rPr>
        <b/>
        <sz val="10"/>
        <color theme="1"/>
        <rFont val="Times New Roman"/>
        <family val="1"/>
      </rPr>
      <t xml:space="preserve">Serija Es lasu zilbes. </t>
    </r>
    <r>
      <rPr>
        <sz val="10"/>
        <color theme="1"/>
        <rFont val="Times New Roman"/>
        <family val="1"/>
      </rPr>
      <t xml:space="preserve">Latviešu tautas pasakas.           </t>
    </r>
  </si>
  <si>
    <t>Strazds, zvirbulis un… 
Suns, kaķis un…       
Varde, vilks un…       
Lapsa, vārna un…       
Lācis, vilks un…          
Zaķis, ezis un...</t>
  </si>
  <si>
    <t xml:space="preserve"> Plakātu komplektā „Mani rakstītie burti” ietilpst divi plakāti: A1 izmēra lielais plakāts un mazais A4 izmēra plakāts ar latviešu alfabēta rakstītajiem burtiem. </t>
  </si>
  <si>
    <t>Plakāts A2             Dabas parādības. Gads. Laiks. Pretstati u.c.</t>
  </si>
  <si>
    <t xml:space="preserve">Dāvanu lente 20m*10mm  </t>
  </si>
  <si>
    <t>Materiāls: polipropilēns. 
Krāsa: zaļa, salāt zaļa, dzeltena, oranža, balta, bordo</t>
  </si>
  <si>
    <t xml:space="preserve">Darba burtnīca Izglītojoši vingrinājumi         </t>
  </si>
  <si>
    <t xml:space="preserve">Serija Spēlejies un mācies. DOMINO. </t>
  </si>
  <si>
    <t xml:space="preserve">Mācību serija DOMĀ un DARI!   Attīstošie uzdevumi pirmsskolas vecuma bērniem                 </t>
  </si>
  <si>
    <t>4-5 gadi,                     
5-6 gadi,                    
6-7gadi (no katras pa 1)</t>
  </si>
  <si>
    <t>Transports.           
Vārdi.                    
Rēķini un spēlē!  (no katras pa 1)</t>
  </si>
  <si>
    <t>4 gadi                          
5 gadi                                    
6 gadi  (no katras pa 1)</t>
  </si>
  <si>
    <t xml:space="preserve">Uzdevumi radošās domāšanas attīstībai 6-8 gadi                 Darba burtnīca  </t>
  </si>
  <si>
    <t>1.daļa                  
2.daļa (no katras pa 1)</t>
  </si>
  <si>
    <t>Jolanta Līdaka</t>
  </si>
  <si>
    <t>PVN</t>
  </si>
  <si>
    <t>Kopā euro ar PVN</t>
  </si>
  <si>
    <t xml:space="preserve">Bērnu lāpsta </t>
  </si>
  <si>
    <t>Izturīga plastmasa.  Lieta.
57cm</t>
  </si>
  <si>
    <t>Izturīga plastmasa;
Izmērs 50- 57 cm;</t>
  </si>
  <si>
    <t>Grābeklis darba</t>
  </si>
  <si>
    <t>Grābeklis vēdekļa Fiskars MyFirst, ar kātu</t>
  </si>
  <si>
    <t>Garums 86- 96 cm</t>
  </si>
  <si>
    <t xml:space="preserve">Tissue papīra salvetes </t>
  </si>
  <si>
    <t>30gab olīvu zaļš 50x70cm (sp. 30)</t>
  </si>
  <si>
    <t>30gab persiku krāsa 50x70cm (sp 13)</t>
  </si>
  <si>
    <t xml:space="preserve">Tissue salvešu papīrs </t>
  </si>
  <si>
    <t>30 gab. gaiši zils 50x70cm (sp 47)</t>
  </si>
  <si>
    <t>30gab rozā 50x70cm (sp. 38)</t>
  </si>
  <si>
    <r>
      <t xml:space="preserve">Kopā </t>
    </r>
    <r>
      <rPr>
        <b/>
        <i/>
        <sz val="10"/>
        <color theme="1"/>
        <rFont val="Times New Roman"/>
        <family val="1"/>
      </rPr>
      <t>euro</t>
    </r>
    <r>
      <rPr>
        <b/>
        <sz val="10"/>
        <color theme="1"/>
        <rFont val="Times New Roman"/>
        <family val="1"/>
      </rPr>
      <t xml:space="preserve"> ar PVN</t>
    </r>
  </si>
  <si>
    <t>5. daļa “Digitālie mācību līdzekļi”</t>
  </si>
  <si>
    <t>4. daļa “Mācību literatūra”</t>
  </si>
  <si>
    <t>Nr p/k</t>
  </si>
  <si>
    <t>Izdevniecības nosaukums</t>
  </si>
  <si>
    <t>Grāmatas autors</t>
  </si>
  <si>
    <t>Grāmatas nosaukums</t>
  </si>
  <si>
    <t>klase</t>
  </si>
  <si>
    <t>cena ar PVN EUR</t>
  </si>
  <si>
    <t>LATVIEŠU VALODA UN LITERATŪRA</t>
  </si>
  <si>
    <t>1.</t>
  </si>
  <si>
    <t>Skolas vārds</t>
  </si>
  <si>
    <t>I.Lukaševica, S.Ungure u.c.</t>
  </si>
  <si>
    <t>Latviešu valoda. Skolēna grāmata 1.klasei I daļa</t>
  </si>
  <si>
    <t>2.</t>
  </si>
  <si>
    <t>Latviešu valoda. Skolēna grāmata 1.klasei II daļa</t>
  </si>
  <si>
    <t>3.</t>
  </si>
  <si>
    <t>Latviešu valoda. Skolēna grāmata 2.klasei I daļa</t>
  </si>
  <si>
    <t>4.</t>
  </si>
  <si>
    <t>Latviešu valoda. Skolēna grāmata 2.klasei II daļa</t>
  </si>
  <si>
    <t>5.</t>
  </si>
  <si>
    <t>Latviešu valoda. Skolēna grāmata 3.klasei I daļa</t>
  </si>
  <si>
    <t>6.</t>
  </si>
  <si>
    <t>Latviešu valoda. Skolēna grāmata 3.klasei II daļa</t>
  </si>
  <si>
    <t>7.</t>
  </si>
  <si>
    <t>Golubeva V.</t>
  </si>
  <si>
    <t>Raibu raibā pasaule. Latviešu valoda 3.kl., 1.d.</t>
  </si>
  <si>
    <t>8.</t>
  </si>
  <si>
    <t>Raibu raibā pasaule. Latviešu valoda 3.kl., 2.d.</t>
  </si>
  <si>
    <t>9.</t>
  </si>
  <si>
    <t>Vīduša I.</t>
  </si>
  <si>
    <t>Programma. Latviešu valoda 4.kl. Kompetenču pieeja</t>
  </si>
  <si>
    <t>10.</t>
  </si>
  <si>
    <t>Sālījuma G.</t>
  </si>
  <si>
    <t>Latviešu valoda 5.kl. Mācību grāmata. Kompetenču pieeja+papildsaturs</t>
  </si>
  <si>
    <t>11.</t>
  </si>
  <si>
    <t>Programma. Latviešu valoda 5.kl. Kompetenču pieeja</t>
  </si>
  <si>
    <t>12.</t>
  </si>
  <si>
    <t>I. Dalbiņa</t>
  </si>
  <si>
    <t>Latviešu valoda 7.kl. Mācību grāmata. Kompetenču pieeja+papildsaturs</t>
  </si>
  <si>
    <t>13.</t>
  </si>
  <si>
    <t>Programma. Latviešu valoda 7.kl. Kompetenču pieeja</t>
  </si>
  <si>
    <t>14.</t>
  </si>
  <si>
    <t>G.Sālījuma, V.Valtere</t>
  </si>
  <si>
    <t>Literatūra 4.kl. Mācību grāmata. Kompetenču pieeja+papildsaturs</t>
  </si>
  <si>
    <t>15.</t>
  </si>
  <si>
    <t>S.Ābola, I.Zemīte</t>
  </si>
  <si>
    <t>Literatūra 5.kl. Mācību grāmata 1.daļa. Kompetenču pieeja+papildsaturs</t>
  </si>
  <si>
    <t>16.</t>
  </si>
  <si>
    <t>Literatūra 5.kl. Mācību grāmata 2.daļa. Kompetenču pieeja+papildsaturs</t>
  </si>
  <si>
    <t>17.</t>
  </si>
  <si>
    <t>I.Strēle, J.Strēlis</t>
  </si>
  <si>
    <t>Literatūra 6.kl. Mācību grāmata 1.daļa. Kompetenču pieeja+papildsaturs</t>
  </si>
  <si>
    <t>18.</t>
  </si>
  <si>
    <t>Literatūra 6.kl. Mācību grāmata 2.daļa. Kompetenču pieeja+papildsaturs</t>
  </si>
  <si>
    <t>19.</t>
  </si>
  <si>
    <t>D.Štokmane, I.Vīduša</t>
  </si>
  <si>
    <t>Literatūra 7.kl. Mācību grāmata. 1.d. Kompetenču pieeja+papildsaturs</t>
  </si>
  <si>
    <t>20.</t>
  </si>
  <si>
    <t>Literatūra 7.kl. Mācību grāmata. 2.d. Kompetenču pieeja+papildsaturs</t>
  </si>
  <si>
    <t>21.</t>
  </si>
  <si>
    <t>I.Karpenko, M.Milzere</t>
  </si>
  <si>
    <t>Literatūra 8.kl. Mācību grāmata. 1.d. Kompetenču pieeja+papildsaturs</t>
  </si>
  <si>
    <t>22.</t>
  </si>
  <si>
    <t>Literatūra 8.kl. Mācību grāmata. 2.d. Kompetenču pieeja+papildsaturs</t>
  </si>
  <si>
    <t>23.</t>
  </si>
  <si>
    <t>Silova L, A.Vanaga</t>
  </si>
  <si>
    <t>Literatūra 9.kl. Mācību grāmata. 1.d. Kompetenču pieeja+papildsaturs</t>
  </si>
  <si>
    <t>24.</t>
  </si>
  <si>
    <t>Literatūra 9.kl. Mācību grāmata. 2.d. Kompetenču pieeja+papildsaturs</t>
  </si>
  <si>
    <t>ANGĻU VALODA</t>
  </si>
  <si>
    <t>Oxford </t>
  </si>
  <si>
    <t>Cheryl Palin</t>
  </si>
  <si>
    <t>Bright Ideas 1 Class book</t>
  </si>
  <si>
    <t>Bright Ideas 2 Class book</t>
  </si>
  <si>
    <t>T.Hutchinson</t>
  </si>
  <si>
    <t>Project 1 4th edition Student book</t>
  </si>
  <si>
    <t>Project 2 4th edition Student book</t>
  </si>
  <si>
    <t>Project 3 4th edition Student book</t>
  </si>
  <si>
    <t>Project 4 4th edition Student book</t>
  </si>
  <si>
    <t>T.Falla, Paul S Davies</t>
  </si>
  <si>
    <t>Solutions Pre-Intermediate 3rd edition</t>
  </si>
  <si>
    <t>Solutions Intermediate 3rd edition</t>
  </si>
  <si>
    <t>Solutions Upper Intermediate 3rd edition</t>
  </si>
  <si>
    <t>Oxford</t>
  </si>
  <si>
    <t>Mitchel</t>
  </si>
  <si>
    <t>Traveller B2. Teacher’s pack</t>
  </si>
  <si>
    <t>Kate Baade</t>
  </si>
  <si>
    <t>Bussines Result A2. Teacher’s pack</t>
  </si>
  <si>
    <t>Jayne Wildman</t>
  </si>
  <si>
    <t>Insight Upper-Intermediate. Teacher’s pack</t>
  </si>
  <si>
    <t>Insight Intermediate. Teacher’s pack</t>
  </si>
  <si>
    <t>VĀCU VALODA</t>
  </si>
  <si>
    <t>Hueber</t>
  </si>
  <si>
    <t>Beste Freunde A1/1 Kursbuch</t>
  </si>
  <si>
    <t>Beste Freunde A1/2 Kursbuch</t>
  </si>
  <si>
    <t>Beste Freunde A2/1 Kursbuch</t>
  </si>
  <si>
    <t>Beste Freunde A2/2 Kursbuch</t>
  </si>
  <si>
    <t>Ideen 3. B 1 līmenis Kursbuch</t>
  </si>
  <si>
    <t>KRIEVU VALODA</t>
  </si>
  <si>
    <t>N.Gživača, M.Jefremova</t>
  </si>
  <si>
    <t>“Классно” Krievu valoda 4.klasei</t>
  </si>
  <si>
    <t>I.Ivanova, J.Pestune, T.Saratova, B.Skrindževska</t>
  </si>
  <si>
    <t>“Здравствуй, это я” Krievu valoda 7.klasei</t>
  </si>
  <si>
    <t>I.Ivanova, J.Pestune, B.Skrindževska</t>
  </si>
  <si>
    <t>“Здравствуй, это я” Krievu valoda 8.klasei</t>
  </si>
  <si>
    <t>I.Ivanova, J.Pestune, B.Ondzule</t>
  </si>
  <si>
    <t>“Здравствуй, это я” Krievu valoda 9.klasei</t>
  </si>
  <si>
    <t>BIOLOĢIJA</t>
  </si>
  <si>
    <t>Sausiņa</t>
  </si>
  <si>
    <t>Bioloģija 7. klasei. Kompetenču pieeja. </t>
  </si>
  <si>
    <t>Bioloģija 8. klasei. Kompetenču pieeja. </t>
  </si>
  <si>
    <t>Bioloģija 9. klasei. Kompetenču pieeja. </t>
  </si>
  <si>
    <t>DABASZINĪBAS</t>
  </si>
  <si>
    <t>Lielvārds</t>
  </si>
  <si>
    <t>Ansones red.</t>
  </si>
  <si>
    <t>Dabaszinības 1. klasei. Mācību grāmata</t>
  </si>
  <si>
    <t>Dabaszinības 2. klasei. Mācību grāmata</t>
  </si>
  <si>
    <t>Dabaszinības 3. klasei. Mācību grāmata</t>
  </si>
  <si>
    <t>Vilka I. red.</t>
  </si>
  <si>
    <t>Dabaszinības 4. klasei. Mācību grāmata</t>
  </si>
  <si>
    <t>Dabaszinības 5. klasei. Mācību grāmata</t>
  </si>
  <si>
    <t>Dabaszinības 6. klasei. Mācību grāmata</t>
  </si>
  <si>
    <t>Sanda Isačonoka-</t>
  </si>
  <si>
    <t>Atopkina</t>
  </si>
  <si>
    <t>Dabaszinības. Skolēna grāmata 1.klasei</t>
  </si>
  <si>
    <t>Dabaszinības. Skolēna grāmata 2.klasei</t>
  </si>
  <si>
    <t>Dabaszinības.Skolēna grāmata 3.klasei</t>
  </si>
  <si>
    <t>ĶĪMIJA</t>
  </si>
  <si>
    <t>M.Drille, V.Kakse</t>
  </si>
  <si>
    <t>Ķīmija 8. klasei.Mācību grāmata Kompetenču pieeja + papildsaturs</t>
  </si>
  <si>
    <t>Ķīmija 9. klasei.Mācību grāmata Kompetenču pieeja + papildsaturs</t>
  </si>
  <si>
    <t>FIZIKA</t>
  </si>
  <si>
    <t>Vilks</t>
  </si>
  <si>
    <t>Fizika 8. klasei. Kompetenču pieeja</t>
  </si>
  <si>
    <t>Fizika 9. klasei. Kompetenču pieeja</t>
  </si>
  <si>
    <t>ĢEOGRĀFIJA</t>
  </si>
  <si>
    <t>Markota</t>
  </si>
  <si>
    <t>Ģeogrāfija 7. klasei. Kompetenču pieeja. </t>
  </si>
  <si>
    <t>Ģeogrāfija 8. klasei. Kompetenču pieeja. </t>
  </si>
  <si>
    <t>Ģeogrāfija 9. klasei. Kompetenču pieeja. </t>
  </si>
  <si>
    <t>VĒSTURE UN SOCIĀLĀS ZINĪBAS</t>
  </si>
  <si>
    <t>Purēns</t>
  </si>
  <si>
    <t>Sociālās zinības 1. klasei.</t>
  </si>
  <si>
    <t>Sociālās zinības 2. klasei.</t>
  </si>
  <si>
    <t>Sociālās zinības 3. klasei.</t>
  </si>
  <si>
    <t>G.Romanovska</t>
  </si>
  <si>
    <t>Pārbaudes darbi sociālās zinībās un vēsturē 4.-6.klasei</t>
  </si>
  <si>
    <t>4.-6.</t>
  </si>
  <si>
    <t>V.Purēns</t>
  </si>
  <si>
    <t>Latvijas un pasaules vēsture. Pārbaudes darbi 7.-9.klasei</t>
  </si>
  <si>
    <t>7.-9.</t>
  </si>
  <si>
    <t>Sociālās zinības un vēsture. Pamatkurss vidusskolām</t>
  </si>
  <si>
    <t>10.-12.</t>
  </si>
  <si>
    <t>MATEMĀTIKA</t>
  </si>
  <si>
    <t>France </t>
  </si>
  <si>
    <t>Matemātika 5.klasei</t>
  </si>
  <si>
    <t>Matemātika 6.klasei</t>
  </si>
  <si>
    <t>Matemātika 7.klasei</t>
  </si>
  <si>
    <t>Matemātika 8.klasei</t>
  </si>
  <si>
    <t>Matemātika 9.klasei</t>
  </si>
  <si>
    <t>Zvaigne ABC</t>
  </si>
  <si>
    <t>Januma S.</t>
  </si>
  <si>
    <t>Matemātika 7.klasei 1.daļa Kompetenču pieeja</t>
  </si>
  <si>
    <t>Matemātika 7.klasei 2.daļa Kompetenču pieeja</t>
  </si>
  <si>
    <t>Mencis J.</t>
  </si>
  <si>
    <t>Matemātika 4.klasei 1.daļa Kompetenču pieeja</t>
  </si>
  <si>
    <t>Matemātika 4.klasei 2.daļa Kompetenču pieeja</t>
  </si>
  <si>
    <t>K.Vordermane</t>
  </si>
  <si>
    <t>Ilustrēta rokasgrāmata matemātikā skolēniem un vecākiem</t>
  </si>
  <si>
    <t>Ilustrēta rokasgrāmata mācīšanās prasmes</t>
  </si>
  <si>
    <t>France, Jaunzeme, Slokenberga, Purgaile</t>
  </si>
  <si>
    <t>Matemātika vidusskolai. Kombinatorika un varbūtība</t>
  </si>
  <si>
    <t>A.Beinere, A.Jevdokimova, K.Svīķis, J.Vilciņš</t>
  </si>
  <si>
    <t>Matemātika 9.klasei. Mācību grāmata. Pirmā daļa</t>
  </si>
  <si>
    <t>Matemātika 9.klasei. Mācību grāmata. Otrā daļa</t>
  </si>
  <si>
    <t>1. - 2.</t>
  </si>
  <si>
    <t>2. - 3.</t>
  </si>
  <si>
    <t xml:space="preserve">8. - 9. </t>
  </si>
  <si>
    <t>10. - 11.</t>
  </si>
  <si>
    <t>p/k</t>
  </si>
  <si>
    <t>I.Lukaševiča u.c</t>
  </si>
  <si>
    <t>Latviešu valoda. Darba burtnīca 1.klasei I.daļa</t>
  </si>
  <si>
    <t>Latviešu valoda. Darba burtnīca 1.klasei II.daļa</t>
  </si>
  <si>
    <t>Golubova V.</t>
  </si>
  <si>
    <t>Raibu raibā pasaule 2.klase Latviešu valodas burtnīca 1.daļa</t>
  </si>
  <si>
    <t>Raibu raibā pasaule 2.klase Latviešu valodas burtnīca 2.daļa</t>
  </si>
  <si>
    <t>Raibu raibā pasaule 3.klase Latviešu valodas burtnīca 1.daļa</t>
  </si>
  <si>
    <t>Raibu raibā pasaule 3.klase Latviešu valodas burtnīca 2.daļa</t>
  </si>
  <si>
    <t>S.Ābola</t>
  </si>
  <si>
    <t>Latviešu valoda 4.klasei. Darba lapas</t>
  </si>
  <si>
    <t>Paul, Lisa &amp; Co A1/1 Arbeitsbuch</t>
  </si>
  <si>
    <t>Beste Freunde A1/1 Arbeitsbuch</t>
  </si>
  <si>
    <t>Beste Freunde A1/2 Arbeitsbuch</t>
  </si>
  <si>
    <t>Beste Freunde A2/1 Arbeitsbuch</t>
  </si>
  <si>
    <t>Beste Freunde A2/2 Arbeitsbuch</t>
  </si>
  <si>
    <t>Ideen 3. B 1 līmenis Arbeitsbuch</t>
  </si>
  <si>
    <t>P.Cheryl, P.Sarah</t>
  </si>
  <si>
    <t>Bright Ideas Activity Book 1</t>
  </si>
  <si>
    <t>Bright Ideas Activity Book 2</t>
  </si>
  <si>
    <t>Project 1 Fourth edition Workbook</t>
  </si>
  <si>
    <t>Project 2 Fourth edition Workbook</t>
  </si>
  <si>
    <t>Project 3 Fourth edition Workbook</t>
  </si>
  <si>
    <t>Project 4 Fourth edition Workbook</t>
  </si>
  <si>
    <t>English Plus 1</t>
  </si>
  <si>
    <t>English Plus 2</t>
  </si>
  <si>
    <t>Tim Falla</t>
  </si>
  <si>
    <t>Solutions Pre-Intermediate 3rd edition WB</t>
  </si>
  <si>
    <t>Solutions Intermediate 3rd edition WB</t>
  </si>
  <si>
    <t>Solutions Upper Intermediate 3rd editionWB</t>
  </si>
  <si>
    <t>Vilks, Ansone, Gribuste</t>
  </si>
  <si>
    <t>Dabaszinības 1. klasei. Mācību burtnīca</t>
  </si>
  <si>
    <t>Dabaszinības 2. klasei. Mācību burtnīca</t>
  </si>
  <si>
    <t>Dabaszinības 3. klasei. Mācību burtnīca</t>
  </si>
  <si>
    <t>Dabaszinības 4. klasei. Mācību burtnīca</t>
  </si>
  <si>
    <t>Dabaszinības 5. klasei. Mācību burtnīca</t>
  </si>
  <si>
    <t>Dabaszinības 6. klasei. Mācību burtnīca</t>
  </si>
  <si>
    <t>Dabaszinības. Darba burtnīca 1.klasei</t>
  </si>
  <si>
    <t>Dabaszinības. Darba burtnīca 2.klasei</t>
  </si>
  <si>
    <t>Dabaszinības. Darba burtnīca 3.klasei</t>
  </si>
  <si>
    <t>Annija Bergmane</t>
  </si>
  <si>
    <t>Sociālās zinības. Darba burtnīca 1.klasei</t>
  </si>
  <si>
    <t>Sociālās zinības. Darba burtnīca 2.klasei</t>
  </si>
  <si>
    <t>Sociālās zinības. Darba burtnīca 3.klasei</t>
  </si>
  <si>
    <t>Sociālās zinības un vēsture 4. klasei. Mācību burtnīca. Pirmā daļa</t>
  </si>
  <si>
    <t>Sociālās zinības un vēsture 4. klasei. Mācību burtnīca. Otrā daļa</t>
  </si>
  <si>
    <t>Sociālās zinības un vēsture 5. klasei. Mācību burtnīca. Pirmā daļa</t>
  </si>
  <si>
    <t>Sociālās zinības un vēsture 5. klasei. Mācību burtnīca. Otrā daļa</t>
  </si>
  <si>
    <t>Sociālās zinības un vēsture 6. klasei. Mācību burtnīca. Pirmā daļa</t>
  </si>
  <si>
    <t>Sociālās zinības un vēsture 6. klasei. Mācību burtnīca.  Otrā daļa</t>
  </si>
  <si>
    <t>Skolasvārds</t>
  </si>
  <si>
    <t>A.Vilnīte</t>
  </si>
  <si>
    <t>Matemātika. Darba burtnīca 1.klasei I.daļa</t>
  </si>
  <si>
    <t>Matemātika. Darba burtnīca 1.klasei II.daļa</t>
  </si>
  <si>
    <t>Matemātika. Darba burtnīca 2.klasei I.daļa</t>
  </si>
  <si>
    <t>Matemātika. Darba burtnīca 2.klasei II.daļa</t>
  </si>
  <si>
    <t>Helmane I.</t>
  </si>
  <si>
    <t>Matemātika 2.kl. Darba lapas</t>
  </si>
  <si>
    <t>Matemātika 3.kl. Darba lapas</t>
  </si>
  <si>
    <t>Matemātika 4.kl. Darba lapas 1.daļa</t>
  </si>
  <si>
    <t>Matemātika 4.kl. Darba lapas 2.daļa</t>
  </si>
  <si>
    <t>J.Mencis(sen.), J.Mencis(jun.)</t>
  </si>
  <si>
    <t>Darba burtnīca matemātikā 1.daļa</t>
  </si>
  <si>
    <t>Darba burtnīca matemātikā 2.daļa</t>
  </si>
  <si>
    <t xml:space="preserve">4. - 5. </t>
  </si>
  <si>
    <t>1. -2.</t>
  </si>
  <si>
    <t>8. -9.</t>
  </si>
  <si>
    <t>Nr </t>
  </si>
  <si>
    <t>Zvagzne ABC</t>
  </si>
  <si>
    <t>Zālīte M.</t>
  </si>
  <si>
    <t>Pilna Māras istabiņa</t>
  </si>
  <si>
    <t>Jānsone T.</t>
  </si>
  <si>
    <t>Neredzamais bērns</t>
  </si>
  <si>
    <t>Egle J.</t>
  </si>
  <si>
    <t>Gaismā. Stāsti</t>
  </si>
  <si>
    <t>Tidomane O.</t>
  </si>
  <si>
    <t>Trīs runči un viņu cilvēks</t>
  </si>
  <si>
    <t>Ziedonis I.</t>
  </si>
  <si>
    <t>Visādas pasakas</t>
  </si>
  <si>
    <t>Vinogradova L.</t>
  </si>
  <si>
    <t>Upe</t>
  </si>
  <si>
    <t>Rungulis M.</t>
  </si>
  <si>
    <t>Kaķu ģenerālis</t>
  </si>
  <si>
    <t>Olsone K.</t>
  </si>
  <si>
    <t>Spoku Birojs.</t>
  </si>
  <si>
    <t>Lindgrēne A.</t>
  </si>
  <si>
    <t>Pepija. Pepija apmetas uz dzīvi un citi komiksi</t>
  </si>
  <si>
    <t>Žutaute L.</t>
  </si>
  <si>
    <t>Kika Mika un kaķis uz nedēļu</t>
  </si>
  <si>
    <t>Lennebergas Emīla ziemas grāmata</t>
  </si>
  <si>
    <t>Atēna</t>
  </si>
  <si>
    <t>Inga Ābele</t>
  </si>
  <si>
    <t>Sniega laika piezīmes</t>
  </si>
  <si>
    <t>Izelpas. Stāsti</t>
  </si>
  <si>
    <t>Dace Vigante</t>
  </si>
  <si>
    <t>Tad redzēs</t>
  </si>
  <si>
    <t>Ledus apelsīns</t>
  </si>
  <si>
    <t>Dienas Grāmata</t>
  </si>
  <si>
    <t>Ikstena N.</t>
  </si>
  <si>
    <t>Ulubeles pasakas</t>
  </si>
  <si>
    <t>Līdaka J.</t>
  </si>
  <si>
    <t>Es dzīvoju Līgā (pārsvītrots) Rīgā 1.daļa</t>
  </si>
  <si>
    <t>Es dzīvoju Līgā (pārsvītrots) Rīgā 2.daļa</t>
  </si>
  <si>
    <t>Neputns</t>
  </si>
  <si>
    <t>Pastore L.</t>
  </si>
  <si>
    <t>Operācija “Maska”</t>
  </si>
  <si>
    <t>Pastore L</t>
  </si>
  <si>
    <t>Slepenā parole</t>
  </si>
  <si>
    <t>Miltiņa I.</t>
  </si>
  <si>
    <t>Modelēšana logopēdija</t>
  </si>
  <si>
    <t>Bumbiere D.</t>
  </si>
  <si>
    <t>Burtu paspēles</t>
  </si>
  <si>
    <t>Māja, kas dūc.</t>
  </si>
  <si>
    <t>Jānis Roze</t>
  </si>
  <si>
    <t>Šis ir mans seriāls</t>
  </si>
  <si>
    <t>25.</t>
  </si>
  <si>
    <t>Sundīns D.</t>
  </si>
  <si>
    <t>Grāmata, kas negribēja, ka to lasa</t>
  </si>
  <si>
    <t>Sanda Isačonoka-Atopkina</t>
  </si>
  <si>
    <t>Darba burtnīcas</t>
  </si>
  <si>
    <t>Mācību grāmatas</t>
  </si>
  <si>
    <t>Daiļliteratūra</t>
  </si>
  <si>
    <t>    Cena ar PVN EUR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</si>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</sst>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8" x14ac:knownFonts="1">
    <font>
      <sz val="11"/>
      <color theme="1"/>
      <name val="Calibri"/>
      <family val="2"/>
      <charset val="204"/>
      <scheme val="minor"/>
    </font>
    <font>
      <b/>
      <sz val="10"/>
      <color theme="1"/>
      <name val="Verdana"/>
      <family val="2"/>
      <charset val="186"/>
    </font>
    <font>
      <sz val="10"/>
      <color theme="1"/>
      <name val="Verdana"/>
      <family val="2"/>
      <charset val="186"/>
    </font>
    <font>
      <b/>
      <sz val="12"/>
      <color theme="1"/>
      <name val="Verdana"/>
      <family val="2"/>
      <charset val="186"/>
    </font>
    <font>
      <sz val="10"/>
      <name val="Verdana"/>
      <family val="2"/>
      <charset val="186"/>
    </font>
    <font>
      <sz val="12"/>
      <color theme="1"/>
      <name val="Times New Roman"/>
      <family val="1"/>
    </font>
    <font>
      <b/>
      <sz val="12"/>
      <color theme="1"/>
      <name val="Times New Roman"/>
      <family val="1"/>
      <charset val="186"/>
    </font>
    <font>
      <sz val="12"/>
      <color theme="1"/>
      <name val="Times New Roman"/>
      <family val="1"/>
      <charset val="186"/>
    </font>
    <font>
      <u/>
      <sz val="11"/>
      <color theme="10"/>
      <name val="Calibri"/>
      <family val="2"/>
      <charset val="204"/>
      <scheme val="minor"/>
    </font>
    <font>
      <sz val="10"/>
      <color theme="1"/>
      <name val="Times New Roman"/>
      <family val="1"/>
    </font>
    <font>
      <sz val="11"/>
      <color theme="1"/>
      <name val="Times New Roman"/>
      <family val="1"/>
    </font>
    <font>
      <sz val="11"/>
      <name val="Times New Roman"/>
      <family val="1"/>
    </font>
    <font>
      <sz val="12"/>
      <color rgb="FF171717"/>
      <name val="Times New Roman"/>
      <family val="1"/>
    </font>
    <font>
      <sz val="10"/>
      <name val="Times New Roman"/>
      <family val="1"/>
    </font>
    <font>
      <b/>
      <sz val="11"/>
      <color rgb="FF171717"/>
      <name val="Times New Roman"/>
      <family val="1"/>
    </font>
    <font>
      <sz val="11"/>
      <color rgb="FF171717"/>
      <name val="Times New Roman"/>
      <family val="1"/>
    </font>
    <font>
      <sz val="8"/>
      <name val="Times New Roman"/>
      <family val="1"/>
    </font>
    <font>
      <b/>
      <sz val="10"/>
      <color theme="1"/>
      <name val="Times New Roman"/>
      <family val="1"/>
    </font>
    <font>
      <b/>
      <i/>
      <sz val="10"/>
      <color theme="1"/>
      <name val="Times New Roman"/>
      <family val="1"/>
    </font>
    <font>
      <sz val="10"/>
      <color rgb="FF171717"/>
      <name val="Times New Roman"/>
      <family val="1"/>
    </font>
    <font>
      <sz val="10"/>
      <color theme="1"/>
      <name val="Calibri"/>
      <family val="2"/>
      <charset val="204"/>
      <scheme val="minor"/>
    </font>
    <font>
      <sz val="10"/>
      <color rgb="FF000000"/>
      <name val="Times New Roman"/>
      <family val="1"/>
    </font>
    <font>
      <u/>
      <sz val="10"/>
      <color theme="10"/>
      <name val="Times New Roman"/>
      <family val="1"/>
    </font>
    <font>
      <sz val="10"/>
      <color theme="1"/>
      <name val="Times New Roman"/>
      <family val="1"/>
      <charset val="186"/>
    </font>
    <font>
      <sz val="10"/>
      <name val="Times New Roman"/>
      <family val="1"/>
      <charset val="186"/>
    </font>
    <font>
      <sz val="10"/>
      <color rgb="FF444444"/>
      <name val="Times New Roman"/>
      <family val="1"/>
    </font>
    <font>
      <sz val="10"/>
      <color rgb="FF090534"/>
      <name val="Times New Roman"/>
      <family val="1"/>
    </font>
    <font>
      <u/>
      <sz val="11"/>
      <color theme="10"/>
      <name val="Times New Roman"/>
      <family val="1"/>
    </font>
    <font>
      <sz val="11"/>
      <color rgb="FF000000"/>
      <name val="Times New Roman"/>
      <family val="1"/>
    </font>
    <font>
      <sz val="12"/>
      <color rgb="FF444444"/>
      <name val="Times New Roman"/>
      <family val="1"/>
    </font>
    <font>
      <sz val="14"/>
      <name val="Times New Roman"/>
      <family val="1"/>
    </font>
    <font>
      <sz val="12"/>
      <name val="Times New Roman"/>
      <family val="1"/>
    </font>
    <font>
      <sz val="10"/>
      <color rgb="FF333745"/>
      <name val="Times New Roman"/>
      <family val="1"/>
    </font>
    <font>
      <sz val="10"/>
      <color rgb="FF333333"/>
      <name val="Times New Roman"/>
      <family val="1"/>
    </font>
    <font>
      <sz val="10"/>
      <color rgb="FF535353"/>
      <name val="Times New Roman"/>
      <family val="1"/>
    </font>
    <font>
      <sz val="10"/>
      <color rgb="FF333333"/>
      <name val="Times New Roman"/>
      <family val="1"/>
      <charset val="186"/>
    </font>
    <font>
      <b/>
      <sz val="11"/>
      <color rgb="FF000000"/>
      <name val="Times New Roman"/>
      <family val="1"/>
    </font>
    <font>
      <b/>
      <sz val="12"/>
      <color rgb="FF000000"/>
      <name val="Times New Roman"/>
      <family val="1"/>
    </font>
    <font>
      <sz val="12"/>
      <color rgb="FF000000"/>
      <name val="Times New Roman"/>
      <family val="1"/>
    </font>
    <font>
      <sz val="11"/>
      <color rgb="FF000000"/>
      <name val="Calibri"/>
      <family val="2"/>
      <scheme val="minor"/>
    </font>
    <font>
      <b/>
      <sz val="11"/>
      <color rgb="FF000000"/>
      <name val="Arial Narrow"/>
      <family val="2"/>
    </font>
    <font>
      <sz val="11"/>
      <color rgb="FF000000"/>
      <name val="Arial Narrow"/>
      <family val="2"/>
    </font>
    <font>
      <sz val="13"/>
      <color rgb="FF000000"/>
      <name val="Times New Roman"/>
      <family val="1"/>
    </font>
    <font>
      <sz val="10"/>
      <color rgb="FF1F1F1F"/>
      <name val="Times New Roman"/>
      <family val="1"/>
    </font>
    <font>
      <sz val="13.95"/>
      <color rgb="FF000000"/>
      <name val="Times New Roman"/>
      <family val="1"/>
    </font>
    <font>
      <b/>
      <sz val="18"/>
      <color rgb="FF000000"/>
      <name val="Times New Roman"/>
      <family val="1"/>
    </font>
    <font>
      <b/>
      <sz val="18"/>
      <color theme="1"/>
      <name val="Times New Roman"/>
      <family val="1"/>
    </font>
    <font>
      <b/>
      <sz val="11"/>
      <color theme="1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rgb="FFA6A6A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 tint="-0.14999847407452621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CCCCCC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CCCCCC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CCCCCC"/>
      </right>
      <top style="thin">
        <color rgb="FF000000"/>
      </top>
      <bottom/>
      <diagonal/>
    </border>
    <border>
      <left style="thin">
        <color rgb="FF000000"/>
      </left>
      <right style="thin">
        <color rgb="FFCCCCCC"/>
      </right>
      <top/>
      <bottom style="thin">
        <color rgb="FF000000"/>
      </bottom>
      <diagonal/>
    </border>
    <border>
      <left style="thin">
        <color rgb="FFCCCCCC"/>
      </left>
      <right style="thin">
        <color rgb="FF000000"/>
      </right>
      <top style="thin">
        <color rgb="FFCCCCCC"/>
      </top>
      <bottom/>
      <diagonal/>
    </border>
    <border>
      <left style="thin">
        <color rgb="FFCCCCCC"/>
      </left>
      <right style="thin">
        <color rgb="FF000000"/>
      </right>
      <top/>
      <bottom style="thin">
        <color rgb="FF000000"/>
      </bottom>
      <diagonal/>
    </border>
    <border>
      <left style="thin">
        <color rgb="FFCCCCCC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CCCCCC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CCCCCC"/>
      </left>
      <right style="thin">
        <color rgb="FFCCCCCC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CCCCCC"/>
      </right>
      <top style="thick">
        <color rgb="FF000000"/>
      </top>
      <bottom style="thin">
        <color rgb="FF000000"/>
      </bottom>
      <diagonal/>
    </border>
    <border>
      <left style="thin">
        <color rgb="FFCCCCCC"/>
      </left>
      <right style="thin">
        <color rgb="FFCCCCCC"/>
      </right>
      <top style="thick">
        <color rgb="FF000000"/>
      </top>
      <bottom style="thin">
        <color rgb="FF000000"/>
      </bottom>
      <diagonal/>
    </border>
    <border>
      <left style="thin">
        <color rgb="FFCCCCCC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CCCCCC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CCCCCC"/>
      </right>
      <top/>
      <bottom/>
      <diagonal/>
    </border>
    <border>
      <left style="thin">
        <color rgb="FFCCCCCC"/>
      </left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CCCCCC"/>
      </right>
      <top style="thin">
        <color indexed="64"/>
      </top>
      <bottom/>
      <diagonal/>
    </border>
    <border>
      <left style="thin">
        <color rgb="FFCCCCCC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CCCCCC"/>
      </right>
      <top/>
      <bottom style="thin">
        <color indexed="64"/>
      </bottom>
      <diagonal/>
    </border>
    <border>
      <left style="thin">
        <color rgb="FFCCCCCC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CCCCCC"/>
      </left>
      <right/>
      <top style="thin">
        <color rgb="FF000000"/>
      </top>
      <bottom/>
      <diagonal/>
    </border>
    <border>
      <left style="thin">
        <color rgb="FFCCCCCC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266">
    <xf numFmtId="0" fontId="0" fillId="0" borderId="0" xfId="0"/>
    <xf numFmtId="2" fontId="0" fillId="0" borderId="0" xfId="0" applyNumberFormat="1" applyAlignment="1">
      <alignment horizontal="center" vertical="center"/>
    </xf>
    <xf numFmtId="0" fontId="0" fillId="0" borderId="0" xfId="0" applyAlignment="1">
      <alignment vertical="center"/>
    </xf>
    <xf numFmtId="0" fontId="3" fillId="0" borderId="0" xfId="0" applyFont="1" applyAlignment="1">
      <alignment vertical="center"/>
    </xf>
    <xf numFmtId="0" fontId="0" fillId="0" borderId="1" xfId="0" applyBorder="1"/>
    <xf numFmtId="2" fontId="4" fillId="0" borderId="1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5" fillId="0" borderId="1" xfId="0" applyFont="1" applyBorder="1" applyAlignment="1">
      <alignment vertical="top" wrapText="1"/>
    </xf>
    <xf numFmtId="0" fontId="0" fillId="0" borderId="1" xfId="0" applyBorder="1" applyAlignment="1">
      <alignment horizontal="left" vertical="center" wrapText="1"/>
    </xf>
    <xf numFmtId="0" fontId="2" fillId="0" borderId="1" xfId="0" applyFont="1" applyBorder="1" applyAlignment="1">
      <alignment wrapText="1"/>
    </xf>
    <xf numFmtId="0" fontId="4" fillId="0" borderId="1" xfId="0" applyFont="1" applyBorder="1" applyAlignment="1">
      <alignment vertical="center" wrapText="1"/>
    </xf>
    <xf numFmtId="2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  <xf numFmtId="0" fontId="0" fillId="0" borderId="0" xfId="0" applyBorder="1"/>
    <xf numFmtId="0" fontId="6" fillId="0" borderId="0" xfId="0" applyFont="1" applyBorder="1" applyAlignment="1">
      <alignment vertical="top" wrapText="1"/>
    </xf>
    <xf numFmtId="0" fontId="7" fillId="0" borderId="1" xfId="0" applyFont="1" applyBorder="1" applyAlignment="1">
      <alignment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vertical="center" wrapText="1"/>
    </xf>
    <xf numFmtId="0" fontId="10" fillId="0" borderId="1" xfId="0" applyFont="1" applyBorder="1"/>
    <xf numFmtId="0" fontId="9" fillId="0" borderId="1" xfId="0" applyFont="1" applyBorder="1" applyAlignment="1">
      <alignment vertical="top" wrapText="1"/>
    </xf>
    <xf numFmtId="2" fontId="9" fillId="0" borderId="1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/>
    </xf>
    <xf numFmtId="0" fontId="9" fillId="0" borderId="1" xfId="0" applyFont="1" applyBorder="1" applyAlignment="1">
      <alignment wrapText="1"/>
    </xf>
    <xf numFmtId="0" fontId="10" fillId="0" borderId="0" xfId="0" applyFont="1"/>
    <xf numFmtId="0" fontId="12" fillId="0" borderId="1" xfId="0" applyFont="1" applyBorder="1" applyAlignment="1">
      <alignment vertical="center" wrapText="1"/>
    </xf>
    <xf numFmtId="0" fontId="13" fillId="0" borderId="1" xfId="0" applyFont="1" applyBorder="1" applyAlignment="1">
      <alignment vertical="center" wrapText="1"/>
    </xf>
    <xf numFmtId="0" fontId="13" fillId="0" borderId="1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left" vertical="center" wrapText="1"/>
    </xf>
    <xf numFmtId="0" fontId="14" fillId="0" borderId="0" xfId="0" applyFont="1" applyAlignment="1">
      <alignment vertical="center" wrapText="1"/>
    </xf>
    <xf numFmtId="2" fontId="13" fillId="0" borderId="1" xfId="0" applyNumberFormat="1" applyFont="1" applyBorder="1" applyAlignment="1">
      <alignment horizontal="center" vertical="center" wrapText="1"/>
    </xf>
    <xf numFmtId="2" fontId="16" fillId="0" borderId="1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vertical="center"/>
    </xf>
    <xf numFmtId="2" fontId="17" fillId="0" borderId="1" xfId="0" applyNumberFormat="1" applyFont="1" applyBorder="1" applyAlignment="1">
      <alignment horizontal="center" vertical="center" wrapText="1"/>
    </xf>
    <xf numFmtId="0" fontId="10" fillId="0" borderId="0" xfId="0" applyFont="1" applyAlignment="1">
      <alignment vertical="center"/>
    </xf>
    <xf numFmtId="2" fontId="10" fillId="0" borderId="0" xfId="0" applyNumberFormat="1" applyFont="1" applyAlignment="1">
      <alignment horizontal="center" vertical="center"/>
    </xf>
    <xf numFmtId="0" fontId="19" fillId="0" borderId="1" xfId="0" applyFont="1" applyBorder="1" applyAlignment="1">
      <alignment vertical="center" wrapText="1"/>
    </xf>
    <xf numFmtId="0" fontId="9" fillId="0" borderId="1" xfId="0" applyFont="1" applyBorder="1" applyAlignment="1">
      <alignment horizontal="left" vertical="center"/>
    </xf>
    <xf numFmtId="0" fontId="9" fillId="0" borderId="1" xfId="0" applyFont="1" applyBorder="1" applyAlignment="1">
      <alignment vertical="center"/>
    </xf>
    <xf numFmtId="0" fontId="13" fillId="0" borderId="1" xfId="1" applyFont="1" applyBorder="1" applyAlignment="1">
      <alignment horizontal="left" vertical="center" wrapText="1"/>
    </xf>
    <xf numFmtId="0" fontId="9" fillId="0" borderId="1" xfId="0" applyFont="1" applyBorder="1"/>
    <xf numFmtId="0" fontId="20" fillId="0" borderId="1" xfId="0" applyFont="1" applyBorder="1"/>
    <xf numFmtId="0" fontId="20" fillId="0" borderId="0" xfId="0" applyFont="1" applyAlignment="1">
      <alignment horizontal="left" vertical="center"/>
    </xf>
    <xf numFmtId="2" fontId="20" fillId="0" borderId="0" xfId="0" applyNumberFormat="1" applyFont="1" applyAlignment="1">
      <alignment horizontal="center" vertical="center"/>
    </xf>
    <xf numFmtId="0" fontId="20" fillId="0" borderId="0" xfId="0" applyFont="1"/>
    <xf numFmtId="2" fontId="2" fillId="0" borderId="3" xfId="0" applyNumberFormat="1" applyFont="1" applyBorder="1" applyAlignment="1">
      <alignment horizontal="center" vertical="center" wrapText="1"/>
    </xf>
    <xf numFmtId="0" fontId="17" fillId="3" borderId="1" xfId="0" applyFont="1" applyFill="1" applyBorder="1" applyAlignment="1">
      <alignment horizontal="center" vertical="center" wrapText="1"/>
    </xf>
    <xf numFmtId="0" fontId="21" fillId="0" borderId="0" xfId="0" applyFont="1" applyAlignment="1">
      <alignment vertical="top"/>
    </xf>
    <xf numFmtId="0" fontId="9" fillId="0" borderId="1" xfId="0" applyFont="1" applyBorder="1" applyAlignment="1">
      <alignment vertical="top"/>
    </xf>
    <xf numFmtId="2" fontId="0" fillId="0" borderId="1" xfId="0" applyNumberFormat="1" applyBorder="1" applyAlignment="1">
      <alignment horizontal="center" vertical="center"/>
    </xf>
    <xf numFmtId="0" fontId="22" fillId="0" borderId="1" xfId="1" applyFont="1" applyBorder="1" applyAlignment="1">
      <alignment wrapText="1"/>
    </xf>
    <xf numFmtId="0" fontId="23" fillId="0" borderId="1" xfId="0" applyFont="1" applyBorder="1" applyAlignment="1">
      <alignment vertical="top"/>
    </xf>
    <xf numFmtId="0" fontId="23" fillId="0" borderId="1" xfId="0" applyFont="1" applyBorder="1" applyAlignment="1">
      <alignment horizontal="left" vertical="top" wrapText="1"/>
    </xf>
    <xf numFmtId="0" fontId="23" fillId="0" borderId="0" xfId="0" applyFont="1" applyAlignment="1">
      <alignment horizontal="left" vertical="top" wrapText="1"/>
    </xf>
    <xf numFmtId="0" fontId="23" fillId="0" borderId="1" xfId="0" applyFont="1" applyBorder="1" applyAlignment="1">
      <alignment vertical="top" wrapText="1"/>
    </xf>
    <xf numFmtId="0" fontId="24" fillId="0" borderId="1" xfId="0" applyFont="1" applyBorder="1" applyAlignment="1">
      <alignment horizontal="left" vertical="top" wrapText="1"/>
    </xf>
    <xf numFmtId="0" fontId="25" fillId="0" borderId="0" xfId="0" applyFont="1" applyAlignment="1">
      <alignment horizontal="left" vertical="center" wrapText="1"/>
    </xf>
    <xf numFmtId="0" fontId="9" fillId="0" borderId="0" xfId="0" applyFont="1" applyAlignment="1">
      <alignment vertical="top"/>
    </xf>
    <xf numFmtId="0" fontId="25" fillId="0" borderId="1" xfId="0" applyFont="1" applyBorder="1" applyAlignment="1">
      <alignment horizontal="left" vertical="top" wrapText="1"/>
    </xf>
    <xf numFmtId="0" fontId="9" fillId="0" borderId="3" xfId="0" applyFont="1" applyBorder="1" applyAlignment="1">
      <alignment vertical="center" wrapText="1"/>
    </xf>
    <xf numFmtId="0" fontId="9" fillId="0" borderId="1" xfId="0" applyFont="1" applyBorder="1" applyAlignment="1">
      <alignment horizontal="left" vertical="top" wrapText="1"/>
    </xf>
    <xf numFmtId="0" fontId="9" fillId="0" borderId="1" xfId="0" applyFont="1" applyBorder="1" applyAlignment="1">
      <alignment horizontal="left" vertical="top"/>
    </xf>
    <xf numFmtId="0" fontId="9" fillId="0" borderId="0" xfId="0" applyFont="1" applyAlignment="1">
      <alignment horizontal="justify" vertical="top"/>
    </xf>
    <xf numFmtId="0" fontId="13" fillId="0" borderId="1" xfId="0" applyFont="1" applyBorder="1" applyAlignment="1">
      <alignment horizontal="justify" vertical="top" wrapText="1"/>
    </xf>
    <xf numFmtId="0" fontId="13" fillId="0" borderId="1" xfId="0" applyFont="1" applyBorder="1" applyAlignment="1">
      <alignment horizontal="left" vertical="top" wrapText="1"/>
    </xf>
    <xf numFmtId="0" fontId="26" fillId="0" borderId="1" xfId="0" applyFont="1" applyBorder="1" applyAlignment="1">
      <alignment horizontal="left" vertical="top" wrapText="1"/>
    </xf>
    <xf numFmtId="0" fontId="24" fillId="0" borderId="0" xfId="0" applyFont="1" applyAlignment="1">
      <alignment horizontal="left" vertical="top" wrapText="1"/>
    </xf>
    <xf numFmtId="0" fontId="23" fillId="0" borderId="1" xfId="0" applyFont="1" applyBorder="1" applyAlignment="1">
      <alignment vertical="center" wrapText="1"/>
    </xf>
    <xf numFmtId="2" fontId="20" fillId="0" borderId="1" xfId="0" applyNumberFormat="1" applyFont="1" applyBorder="1" applyAlignment="1">
      <alignment horizontal="center" vertical="center"/>
    </xf>
    <xf numFmtId="0" fontId="13" fillId="0" borderId="0" xfId="0" applyFont="1" applyAlignment="1">
      <alignment horizontal="left" vertical="top" wrapText="1"/>
    </xf>
    <xf numFmtId="0" fontId="7" fillId="0" borderId="0" xfId="0" applyFont="1" applyAlignment="1">
      <alignment horizontal="left" vertical="top" wrapText="1"/>
    </xf>
    <xf numFmtId="0" fontId="7" fillId="0" borderId="1" xfId="0" applyFont="1" applyBorder="1" applyAlignment="1">
      <alignment vertical="top"/>
    </xf>
    <xf numFmtId="0" fontId="7" fillId="0" borderId="1" xfId="0" applyFont="1" applyBorder="1" applyAlignment="1">
      <alignment horizontal="left" vertical="top" wrapText="1"/>
    </xf>
    <xf numFmtId="0" fontId="7" fillId="0" borderId="0" xfId="0" applyFont="1" applyAlignment="1">
      <alignment vertical="top"/>
    </xf>
    <xf numFmtId="0" fontId="7" fillId="0" borderId="1" xfId="0" applyFont="1" applyBorder="1" applyAlignment="1">
      <alignment vertical="top" wrapText="1"/>
    </xf>
    <xf numFmtId="0" fontId="10" fillId="0" borderId="0" xfId="0" applyFont="1" applyAlignment="1">
      <alignment wrapText="1"/>
    </xf>
    <xf numFmtId="0" fontId="13" fillId="0" borderId="1" xfId="0" applyFont="1" applyBorder="1" applyAlignment="1">
      <alignment horizontal="left" vertical="center"/>
    </xf>
    <xf numFmtId="0" fontId="13" fillId="0" borderId="1" xfId="0" applyFont="1" applyBorder="1" applyAlignment="1">
      <alignment vertical="center"/>
    </xf>
    <xf numFmtId="0" fontId="27" fillId="0" borderId="1" xfId="1" applyFont="1" applyBorder="1" applyAlignment="1">
      <alignment vertical="center" wrapText="1"/>
    </xf>
    <xf numFmtId="0" fontId="13" fillId="0" borderId="1" xfId="0" applyFont="1" applyBorder="1" applyAlignment="1">
      <alignment vertical="top" wrapText="1"/>
    </xf>
    <xf numFmtId="0" fontId="28" fillId="0" borderId="1" xfId="0" applyFont="1" applyBorder="1" applyAlignment="1">
      <alignment horizontal="left" vertical="center" wrapText="1" indent="1"/>
    </xf>
    <xf numFmtId="0" fontId="11" fillId="0" borderId="1" xfId="0" applyFont="1" applyBorder="1" applyAlignment="1">
      <alignment horizontal="left" vertical="center"/>
    </xf>
    <xf numFmtId="0" fontId="29" fillId="0" borderId="0" xfId="0" applyFont="1" applyAlignment="1">
      <alignment horizontal="left" vertical="center" wrapText="1"/>
    </xf>
    <xf numFmtId="0" fontId="10" fillId="0" borderId="1" xfId="0" applyFont="1" applyBorder="1" applyAlignment="1">
      <alignment horizontal="left" vertical="top" wrapText="1"/>
    </xf>
    <xf numFmtId="0" fontId="29" fillId="0" borderId="1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top" wrapText="1"/>
    </xf>
    <xf numFmtId="0" fontId="5" fillId="0" borderId="1" xfId="0" applyFont="1" applyBorder="1" applyAlignment="1">
      <alignment vertical="top"/>
    </xf>
    <xf numFmtId="0" fontId="5" fillId="0" borderId="1" xfId="0" applyFont="1" applyBorder="1" applyAlignment="1">
      <alignment horizontal="left" vertical="top" wrapText="1"/>
    </xf>
    <xf numFmtId="0" fontId="5" fillId="0" borderId="0" xfId="0" applyFont="1" applyAlignment="1">
      <alignment vertical="top"/>
    </xf>
    <xf numFmtId="0" fontId="30" fillId="0" borderId="1" xfId="0" applyFont="1" applyBorder="1"/>
    <xf numFmtId="0" fontId="31" fillId="0" borderId="1" xfId="0" applyFont="1" applyBorder="1" applyAlignment="1">
      <alignment horizontal="left" vertical="top" wrapText="1"/>
    </xf>
    <xf numFmtId="0" fontId="32" fillId="0" borderId="0" xfId="0" applyFont="1" applyAlignment="1">
      <alignment horizontal="left" vertical="top" wrapText="1"/>
    </xf>
    <xf numFmtId="0" fontId="29" fillId="0" borderId="1" xfId="0" applyFont="1" applyBorder="1" applyAlignment="1">
      <alignment vertical="top" wrapText="1"/>
    </xf>
    <xf numFmtId="0" fontId="31" fillId="0" borderId="1" xfId="0" applyFont="1" applyBorder="1" applyAlignment="1">
      <alignment vertical="center" wrapText="1"/>
    </xf>
    <xf numFmtId="0" fontId="31" fillId="0" borderId="1" xfId="0" applyFont="1" applyBorder="1" applyAlignment="1">
      <alignment vertical="top" wrapText="1"/>
    </xf>
    <xf numFmtId="0" fontId="31" fillId="0" borderId="1" xfId="1" applyFont="1" applyBorder="1" applyAlignment="1">
      <alignment horizontal="left" vertical="top" wrapText="1"/>
    </xf>
    <xf numFmtId="0" fontId="7" fillId="0" borderId="1" xfId="0" applyFont="1" applyBorder="1" applyAlignment="1">
      <alignment horizontal="justify" vertical="top" wrapText="1"/>
    </xf>
    <xf numFmtId="0" fontId="7" fillId="0" borderId="1" xfId="0" applyFont="1" applyBorder="1" applyAlignment="1">
      <alignment vertical="center"/>
    </xf>
    <xf numFmtId="0" fontId="10" fillId="0" borderId="1" xfId="0" applyFont="1" applyBorder="1" applyAlignment="1">
      <alignment horizontal="left" vertical="center" wrapText="1"/>
    </xf>
    <xf numFmtId="2" fontId="9" fillId="0" borderId="3" xfId="0" applyNumberFormat="1" applyFont="1" applyBorder="1" applyAlignment="1">
      <alignment horizontal="center" vertical="center" wrapText="1"/>
    </xf>
    <xf numFmtId="0" fontId="9" fillId="0" borderId="0" xfId="0" applyFont="1" applyAlignment="1">
      <alignment horizontal="left" vertical="top" wrapText="1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 wrapText="1"/>
    </xf>
    <xf numFmtId="0" fontId="21" fillId="0" borderId="1" xfId="0" applyFont="1" applyBorder="1" applyAlignment="1">
      <alignment horizontal="left" vertical="center"/>
    </xf>
    <xf numFmtId="0" fontId="9" fillId="0" borderId="1" xfId="0" quotePrefix="1" applyFont="1" applyBorder="1" applyAlignment="1">
      <alignment horizontal="left" vertical="center" wrapText="1"/>
    </xf>
    <xf numFmtId="0" fontId="21" fillId="5" borderId="1" xfId="0" applyFont="1" applyFill="1" applyBorder="1" applyAlignment="1">
      <alignment horizontal="left" vertical="center" wrapText="1"/>
    </xf>
    <xf numFmtId="0" fontId="21" fillId="0" borderId="1" xfId="0" applyFont="1" applyBorder="1" applyAlignment="1">
      <alignment horizontal="left" vertical="center" wrapText="1"/>
    </xf>
    <xf numFmtId="0" fontId="21" fillId="0" borderId="0" xfId="0" applyFont="1" applyAlignment="1">
      <alignment horizontal="left" vertical="center" wrapText="1"/>
    </xf>
    <xf numFmtId="1" fontId="9" fillId="0" borderId="1" xfId="0" applyNumberFormat="1" applyFont="1" applyBorder="1" applyAlignment="1">
      <alignment horizontal="center" vertical="center" wrapText="1"/>
    </xf>
    <xf numFmtId="1" fontId="10" fillId="0" borderId="1" xfId="0" applyNumberFormat="1" applyFont="1" applyBorder="1" applyAlignment="1">
      <alignment horizontal="center" vertical="center"/>
    </xf>
    <xf numFmtId="2" fontId="10" fillId="0" borderId="1" xfId="0" applyNumberFormat="1" applyFont="1" applyBorder="1" applyAlignment="1">
      <alignment horizontal="center" vertical="center"/>
    </xf>
    <xf numFmtId="0" fontId="33" fillId="0" borderId="1" xfId="0" applyFont="1" applyBorder="1" applyAlignment="1">
      <alignment wrapText="1"/>
    </xf>
    <xf numFmtId="0" fontId="33" fillId="0" borderId="0" xfId="0" applyFont="1" applyAlignment="1">
      <alignment horizontal="left" vertical="center" wrapText="1"/>
    </xf>
    <xf numFmtId="0" fontId="9" fillId="0" borderId="0" xfId="0" applyFont="1"/>
    <xf numFmtId="0" fontId="9" fillId="0" borderId="1" xfId="0" applyFont="1" applyBorder="1" applyAlignment="1">
      <alignment horizontal="left" wrapText="1"/>
    </xf>
    <xf numFmtId="0" fontId="21" fillId="0" borderId="0" xfId="0" applyFont="1" applyAlignment="1">
      <alignment vertical="center" wrapText="1"/>
    </xf>
    <xf numFmtId="0" fontId="17" fillId="0" borderId="1" xfId="0" applyFont="1" applyBorder="1" applyAlignment="1">
      <alignment horizontal="left" vertical="center" wrapText="1"/>
    </xf>
    <xf numFmtId="0" fontId="9" fillId="0" borderId="4" xfId="0" applyFont="1" applyBorder="1" applyAlignment="1">
      <alignment horizontal="left" vertical="center" wrapText="1"/>
    </xf>
    <xf numFmtId="0" fontId="21" fillId="0" borderId="1" xfId="0" applyFont="1" applyBorder="1" applyAlignment="1">
      <alignment horizontal="left" vertical="top" wrapText="1"/>
    </xf>
    <xf numFmtId="0" fontId="17" fillId="0" borderId="1" xfId="0" applyFont="1" applyBorder="1" applyAlignment="1">
      <alignment vertical="center"/>
    </xf>
    <xf numFmtId="0" fontId="34" fillId="0" borderId="1" xfId="0" applyFont="1" applyBorder="1" applyAlignment="1">
      <alignment horizontal="left" wrapText="1"/>
    </xf>
    <xf numFmtId="0" fontId="9" fillId="0" borderId="3" xfId="0" applyFont="1" applyBorder="1" applyAlignment="1">
      <alignment horizontal="left" vertical="top" wrapText="1"/>
    </xf>
    <xf numFmtId="0" fontId="35" fillId="0" borderId="0" xfId="0" applyFont="1" applyAlignment="1">
      <alignment horizontal="left" vertical="center" wrapText="1"/>
    </xf>
    <xf numFmtId="2" fontId="17" fillId="2" borderId="1" xfId="0" applyNumberFormat="1" applyFont="1" applyFill="1" applyBorder="1" applyAlignment="1">
      <alignment horizontal="center" vertical="center" wrapText="1"/>
    </xf>
    <xf numFmtId="0" fontId="17" fillId="3" borderId="1" xfId="0" applyFont="1" applyFill="1" applyBorder="1" applyAlignment="1">
      <alignment horizontal="center" vertical="center" wrapText="1"/>
    </xf>
    <xf numFmtId="2" fontId="1" fillId="2" borderId="1" xfId="0" applyNumberFormat="1" applyFont="1" applyFill="1" applyBorder="1" applyAlignment="1">
      <alignment horizontal="center" vertical="center" wrapText="1"/>
    </xf>
    <xf numFmtId="0" fontId="17" fillId="3" borderId="1" xfId="0" applyFont="1" applyFill="1" applyBorder="1" applyAlignment="1">
      <alignment vertical="center" wrapText="1"/>
    </xf>
    <xf numFmtId="2" fontId="17" fillId="3" borderId="1" xfId="0" applyNumberFormat="1" applyFont="1" applyFill="1" applyBorder="1" applyAlignment="1">
      <alignment vertical="center" wrapText="1"/>
    </xf>
    <xf numFmtId="2" fontId="17" fillId="3" borderId="2" xfId="0" applyNumberFormat="1" applyFont="1" applyFill="1" applyBorder="1" applyAlignment="1">
      <alignment vertical="center" wrapText="1"/>
    </xf>
    <xf numFmtId="0" fontId="1" fillId="3" borderId="1" xfId="0" applyFont="1" applyFill="1" applyBorder="1" applyAlignment="1">
      <alignment vertical="center" wrapText="1"/>
    </xf>
    <xf numFmtId="2" fontId="1" fillId="3" borderId="1" xfId="0" applyNumberFormat="1" applyFont="1" applyFill="1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36" fillId="0" borderId="5" xfId="0" applyFont="1" applyBorder="1" applyAlignment="1">
      <alignment vertical="center" wrapText="1"/>
    </xf>
    <xf numFmtId="0" fontId="37" fillId="0" borderId="5" xfId="0" applyFont="1" applyBorder="1" applyAlignment="1">
      <alignment horizontal="center" vertical="center" wrapText="1"/>
    </xf>
    <xf numFmtId="0" fontId="36" fillId="0" borderId="5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/>
    </xf>
    <xf numFmtId="0" fontId="0" fillId="5" borderId="5" xfId="0" applyFill="1" applyBorder="1" applyAlignment="1">
      <alignment wrapText="1"/>
    </xf>
    <xf numFmtId="0" fontId="0" fillId="6" borderId="5" xfId="0" applyFill="1" applyBorder="1" applyAlignment="1">
      <alignment vertical="center" wrapText="1"/>
    </xf>
    <xf numFmtId="0" fontId="0" fillId="5" borderId="5" xfId="0" applyFill="1" applyBorder="1" applyAlignment="1">
      <alignment vertical="center" wrapText="1"/>
    </xf>
    <xf numFmtId="0" fontId="28" fillId="5" borderId="5" xfId="0" applyFont="1" applyFill="1" applyBorder="1" applyAlignment="1">
      <alignment vertical="center" wrapText="1"/>
    </xf>
    <xf numFmtId="0" fontId="38" fillId="5" borderId="5" xfId="0" applyFont="1" applyFill="1" applyBorder="1" applyAlignment="1">
      <alignment horizontal="center" vertical="center" wrapText="1"/>
    </xf>
    <xf numFmtId="0" fontId="38" fillId="5" borderId="5" xfId="0" applyFont="1" applyFill="1" applyBorder="1" applyAlignment="1">
      <alignment vertical="center" wrapText="1"/>
    </xf>
    <xf numFmtId="0" fontId="37" fillId="5" borderId="5" xfId="0" applyFont="1" applyFill="1" applyBorder="1" applyAlignment="1">
      <alignment horizontal="center" vertical="center" wrapText="1"/>
    </xf>
    <xf numFmtId="0" fontId="39" fillId="5" borderId="5" xfId="0" applyFont="1" applyFill="1" applyBorder="1" applyAlignment="1">
      <alignment vertical="center" wrapText="1"/>
    </xf>
    <xf numFmtId="0" fontId="38" fillId="0" borderId="5" xfId="0" applyFont="1" applyBorder="1" applyAlignment="1">
      <alignment vertical="center" wrapText="1"/>
    </xf>
    <xf numFmtId="0" fontId="40" fillId="5" borderId="5" xfId="0" applyFont="1" applyFill="1" applyBorder="1" applyAlignment="1">
      <alignment horizontal="center" vertical="center" wrapText="1"/>
    </xf>
    <xf numFmtId="0" fontId="41" fillId="5" borderId="5" xfId="0" applyFont="1" applyFill="1" applyBorder="1" applyAlignment="1">
      <alignment vertical="center" wrapText="1"/>
    </xf>
    <xf numFmtId="0" fontId="39" fillId="0" borderId="5" xfId="0" applyFont="1" applyBorder="1" applyAlignment="1">
      <alignment horizontal="center" vertical="center" wrapText="1"/>
    </xf>
    <xf numFmtId="0" fontId="28" fillId="0" borderId="5" xfId="0" applyFont="1" applyBorder="1" applyAlignment="1">
      <alignment vertical="center" wrapText="1"/>
    </xf>
    <xf numFmtId="0" fontId="36" fillId="5" borderId="5" xfId="0" applyFont="1" applyFill="1" applyBorder="1" applyAlignment="1">
      <alignment horizontal="center" vertical="center" wrapText="1"/>
    </xf>
    <xf numFmtId="0" fontId="0" fillId="0" borderId="5" xfId="0" applyBorder="1" applyAlignment="1">
      <alignment wrapText="1"/>
    </xf>
    <xf numFmtId="0" fontId="37" fillId="6" borderId="5" xfId="0" applyFont="1" applyFill="1" applyBorder="1" applyAlignment="1">
      <alignment vertical="center" wrapText="1"/>
    </xf>
    <xf numFmtId="0" fontId="38" fillId="0" borderId="5" xfId="0" applyFont="1" applyBorder="1" applyAlignment="1">
      <alignment horizontal="center" vertical="center" wrapText="1"/>
    </xf>
    <xf numFmtId="16" fontId="37" fillId="5" borderId="5" xfId="0" applyNumberFormat="1" applyFont="1" applyFill="1" applyBorder="1" applyAlignment="1">
      <alignment horizontal="center" vertical="center" wrapText="1"/>
    </xf>
    <xf numFmtId="16" fontId="37" fillId="0" borderId="5" xfId="0" applyNumberFormat="1" applyFont="1" applyBorder="1" applyAlignment="1">
      <alignment horizontal="center" vertical="center" wrapText="1"/>
    </xf>
    <xf numFmtId="0" fontId="39" fillId="0" borderId="5" xfId="0" applyFont="1" applyBorder="1" applyAlignment="1">
      <alignment vertical="center" wrapText="1"/>
    </xf>
    <xf numFmtId="0" fontId="37" fillId="5" borderId="9" xfId="0" applyFont="1" applyFill="1" applyBorder="1" applyAlignment="1">
      <alignment horizontal="center" vertical="center" wrapText="1"/>
    </xf>
    <xf numFmtId="0" fontId="38" fillId="5" borderId="10" xfId="0" applyFont="1" applyFill="1" applyBorder="1" applyAlignment="1">
      <alignment vertical="center" wrapText="1"/>
    </xf>
    <xf numFmtId="0" fontId="38" fillId="5" borderId="11" xfId="0" applyFont="1" applyFill="1" applyBorder="1" applyAlignment="1">
      <alignment vertical="center" wrapText="1"/>
    </xf>
    <xf numFmtId="0" fontId="37" fillId="0" borderId="10" xfId="0" applyFont="1" applyBorder="1" applyAlignment="1">
      <alignment horizontal="center" vertical="center" wrapText="1"/>
    </xf>
    <xf numFmtId="0" fontId="28" fillId="5" borderId="12" xfId="0" applyFont="1" applyFill="1" applyBorder="1" applyAlignment="1">
      <alignment vertical="center" wrapText="1"/>
    </xf>
    <xf numFmtId="0" fontId="38" fillId="5" borderId="17" xfId="0" applyFont="1" applyFill="1" applyBorder="1" applyAlignment="1">
      <alignment horizontal="center" vertical="center" wrapText="1"/>
    </xf>
    <xf numFmtId="0" fontId="38" fillId="5" borderId="19" xfId="0" applyFont="1" applyFill="1" applyBorder="1" applyAlignment="1">
      <alignment horizontal="center" vertical="center" wrapText="1"/>
    </xf>
    <xf numFmtId="0" fontId="0" fillId="5" borderId="19" xfId="0" applyFill="1" applyBorder="1" applyAlignment="1">
      <alignment vertical="center" wrapText="1"/>
    </xf>
    <xf numFmtId="0" fontId="0" fillId="6" borderId="12" xfId="0" applyFill="1" applyBorder="1" applyAlignment="1">
      <alignment vertical="center" wrapText="1"/>
    </xf>
    <xf numFmtId="0" fontId="0" fillId="6" borderId="20" xfId="0" applyFill="1" applyBorder="1" applyAlignment="1">
      <alignment vertical="center" wrapText="1"/>
    </xf>
    <xf numFmtId="0" fontId="37" fillId="6" borderId="20" xfId="0" applyFont="1" applyFill="1" applyBorder="1" applyAlignment="1">
      <alignment vertical="center" wrapText="1"/>
    </xf>
    <xf numFmtId="0" fontId="0" fillId="6" borderId="17" xfId="0" applyFill="1" applyBorder="1" applyAlignment="1">
      <alignment vertical="center" wrapText="1"/>
    </xf>
    <xf numFmtId="16" fontId="37" fillId="5" borderId="19" xfId="0" applyNumberFormat="1" applyFont="1" applyFill="1" applyBorder="1" applyAlignment="1">
      <alignment horizontal="center" vertical="center" wrapText="1"/>
    </xf>
    <xf numFmtId="0" fontId="0" fillId="6" borderId="21" xfId="0" applyFill="1" applyBorder="1" applyAlignment="1">
      <alignment vertical="center" wrapText="1"/>
    </xf>
    <xf numFmtId="0" fontId="0" fillId="6" borderId="22" xfId="0" applyFill="1" applyBorder="1" applyAlignment="1">
      <alignment vertical="center" wrapText="1"/>
    </xf>
    <xf numFmtId="0" fontId="37" fillId="6" borderId="22" xfId="0" applyFont="1" applyFill="1" applyBorder="1" applyAlignment="1">
      <alignment vertical="center" wrapText="1"/>
    </xf>
    <xf numFmtId="0" fontId="0" fillId="6" borderId="23" xfId="0" applyFill="1" applyBorder="1" applyAlignment="1">
      <alignment vertical="center" wrapText="1"/>
    </xf>
    <xf numFmtId="0" fontId="38" fillId="0" borderId="9" xfId="0" applyFont="1" applyBorder="1" applyAlignment="1">
      <alignment vertical="center" wrapText="1"/>
    </xf>
    <xf numFmtId="0" fontId="38" fillId="0" borderId="24" xfId="0" applyFont="1" applyBorder="1" applyAlignment="1">
      <alignment vertical="center" wrapText="1"/>
    </xf>
    <xf numFmtId="0" fontId="44" fillId="0" borderId="5" xfId="0" applyFont="1" applyBorder="1" applyAlignment="1">
      <alignment vertical="center" wrapText="1"/>
    </xf>
    <xf numFmtId="0" fontId="37" fillId="0" borderId="11" xfId="0" applyFont="1" applyBorder="1" applyAlignment="1">
      <alignment horizontal="center" vertical="center" wrapText="1"/>
    </xf>
    <xf numFmtId="0" fontId="0" fillId="0" borderId="5" xfId="0" applyBorder="1" applyAlignment="1">
      <alignment vertical="top" wrapText="1"/>
    </xf>
    <xf numFmtId="0" fontId="28" fillId="0" borderId="5" xfId="0" applyFont="1" applyBorder="1" applyAlignment="1">
      <alignment horizontal="center" vertical="center" wrapText="1"/>
    </xf>
    <xf numFmtId="0" fontId="0" fillId="5" borderId="11" xfId="0" applyFill="1" applyBorder="1" applyAlignment="1">
      <alignment wrapText="1"/>
    </xf>
    <xf numFmtId="0" fontId="38" fillId="5" borderId="11" xfId="0" applyFont="1" applyFill="1" applyBorder="1" applyAlignment="1">
      <alignment horizontal="center" vertical="center" wrapText="1"/>
    </xf>
    <xf numFmtId="0" fontId="37" fillId="5" borderId="6" xfId="0" applyFont="1" applyFill="1" applyBorder="1" applyAlignment="1">
      <alignment horizontal="center" vertical="center" wrapText="1"/>
    </xf>
    <xf numFmtId="0" fontId="0" fillId="5" borderId="10" xfId="0" applyFill="1" applyBorder="1" applyAlignment="1">
      <alignment vertical="center" wrapText="1"/>
    </xf>
    <xf numFmtId="0" fontId="0" fillId="5" borderId="11" xfId="0" applyFill="1" applyBorder="1" applyAlignment="1">
      <alignment vertical="center" wrapText="1"/>
    </xf>
    <xf numFmtId="0" fontId="17" fillId="3" borderId="4" xfId="0" applyFont="1" applyFill="1" applyBorder="1" applyAlignment="1">
      <alignment horizontal="center" vertical="center" wrapText="1"/>
    </xf>
    <xf numFmtId="0" fontId="17" fillId="3" borderId="3" xfId="0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right" wrapText="1"/>
    </xf>
    <xf numFmtId="0" fontId="17" fillId="4" borderId="1" xfId="0" applyFont="1" applyFill="1" applyBorder="1" applyAlignment="1">
      <alignment wrapText="1"/>
    </xf>
    <xf numFmtId="0" fontId="1" fillId="3" borderId="4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wrapText="1"/>
    </xf>
    <xf numFmtId="0" fontId="41" fillId="5" borderId="31" xfId="0" applyFont="1" applyFill="1" applyBorder="1" applyAlignment="1">
      <alignment vertical="center" wrapText="1"/>
    </xf>
    <xf numFmtId="0" fontId="41" fillId="5" borderId="36" xfId="0" applyFont="1" applyFill="1" applyBorder="1" applyAlignment="1">
      <alignment vertical="center" wrapText="1"/>
    </xf>
    <xf numFmtId="0" fontId="42" fillId="5" borderId="32" xfId="0" applyFont="1" applyFill="1" applyBorder="1" applyAlignment="1">
      <alignment horizontal="center" vertical="center" wrapText="1"/>
    </xf>
    <xf numFmtId="0" fontId="42" fillId="5" borderId="37" xfId="0" applyFont="1" applyFill="1" applyBorder="1" applyAlignment="1">
      <alignment horizontal="center" vertical="center" wrapText="1"/>
    </xf>
    <xf numFmtId="0" fontId="38" fillId="5" borderId="33" xfId="0" applyFont="1" applyFill="1" applyBorder="1" applyAlignment="1">
      <alignment vertical="center" wrapText="1"/>
    </xf>
    <xf numFmtId="0" fontId="38" fillId="5" borderId="38" xfId="0" applyFont="1" applyFill="1" applyBorder="1" applyAlignment="1">
      <alignment vertical="center" wrapText="1"/>
    </xf>
    <xf numFmtId="0" fontId="37" fillId="5" borderId="34" xfId="0" applyFont="1" applyFill="1" applyBorder="1" applyAlignment="1">
      <alignment horizontal="center" vertical="center" wrapText="1"/>
    </xf>
    <xf numFmtId="0" fontId="37" fillId="5" borderId="39" xfId="0" applyFont="1" applyFill="1" applyBorder="1" applyAlignment="1">
      <alignment horizontal="center" vertical="center" wrapText="1"/>
    </xf>
    <xf numFmtId="0" fontId="0" fillId="5" borderId="35" xfId="0" applyFill="1" applyBorder="1" applyAlignment="1">
      <alignment wrapText="1"/>
    </xf>
    <xf numFmtId="0" fontId="0" fillId="5" borderId="40" xfId="0" applyFill="1" applyBorder="1" applyAlignment="1">
      <alignment wrapText="1"/>
    </xf>
    <xf numFmtId="0" fontId="41" fillId="5" borderId="10" xfId="0" applyFont="1" applyFill="1" applyBorder="1" applyAlignment="1">
      <alignment vertical="center" wrapText="1"/>
    </xf>
    <xf numFmtId="0" fontId="41" fillId="5" borderId="11" xfId="0" applyFont="1" applyFill="1" applyBorder="1" applyAlignment="1">
      <alignment vertical="center" wrapText="1"/>
    </xf>
    <xf numFmtId="0" fontId="42" fillId="5" borderId="10" xfId="0" applyFont="1" applyFill="1" applyBorder="1" applyAlignment="1">
      <alignment horizontal="center" vertical="center" wrapText="1"/>
    </xf>
    <xf numFmtId="0" fontId="42" fillId="5" borderId="11" xfId="0" applyFont="1" applyFill="1" applyBorder="1" applyAlignment="1">
      <alignment horizontal="center" vertical="center" wrapText="1"/>
    </xf>
    <xf numFmtId="0" fontId="38" fillId="5" borderId="13" xfId="0" applyFont="1" applyFill="1" applyBorder="1" applyAlignment="1">
      <alignment vertical="center" wrapText="1"/>
    </xf>
    <xf numFmtId="0" fontId="38" fillId="5" borderId="14" xfId="0" applyFont="1" applyFill="1" applyBorder="1" applyAlignment="1">
      <alignment vertical="center" wrapText="1"/>
    </xf>
    <xf numFmtId="0" fontId="37" fillId="5" borderId="15" xfId="0" applyFont="1" applyFill="1" applyBorder="1" applyAlignment="1">
      <alignment horizontal="center" vertical="center" wrapText="1"/>
    </xf>
    <xf numFmtId="0" fontId="37" fillId="5" borderId="16" xfId="0" applyFont="1" applyFill="1" applyBorder="1" applyAlignment="1">
      <alignment horizontal="center" vertical="center" wrapText="1"/>
    </xf>
    <xf numFmtId="0" fontId="41" fillId="5" borderId="28" xfId="0" applyFont="1" applyFill="1" applyBorder="1" applyAlignment="1">
      <alignment vertical="center" wrapText="1"/>
    </xf>
    <xf numFmtId="0" fontId="42" fillId="5" borderId="28" xfId="0" applyFont="1" applyFill="1" applyBorder="1" applyAlignment="1">
      <alignment horizontal="center" vertical="center" wrapText="1"/>
    </xf>
    <xf numFmtId="0" fontId="38" fillId="5" borderId="29" xfId="0" applyFont="1" applyFill="1" applyBorder="1" applyAlignment="1">
      <alignment vertical="center" wrapText="1"/>
    </xf>
    <xf numFmtId="0" fontId="37" fillId="5" borderId="18" xfId="0" applyFont="1" applyFill="1" applyBorder="1" applyAlignment="1">
      <alignment horizontal="center" vertical="center" wrapText="1"/>
    </xf>
    <xf numFmtId="0" fontId="37" fillId="5" borderId="30" xfId="0" applyFont="1" applyFill="1" applyBorder="1" applyAlignment="1">
      <alignment horizontal="center" vertical="center" wrapText="1"/>
    </xf>
    <xf numFmtId="0" fontId="0" fillId="5" borderId="10" xfId="0" applyFill="1" applyBorder="1" applyAlignment="1">
      <alignment wrapText="1"/>
    </xf>
    <xf numFmtId="0" fontId="0" fillId="5" borderId="11" xfId="0" applyFill="1" applyBorder="1" applyAlignment="1">
      <alignment wrapText="1"/>
    </xf>
    <xf numFmtId="0" fontId="38" fillId="5" borderId="10" xfId="0" applyFont="1" applyFill="1" applyBorder="1" applyAlignment="1">
      <alignment horizontal="center" vertical="center" wrapText="1"/>
    </xf>
    <xf numFmtId="0" fontId="38" fillId="5" borderId="11" xfId="0" applyFont="1" applyFill="1" applyBorder="1" applyAlignment="1">
      <alignment horizontal="center" vertical="center" wrapText="1"/>
    </xf>
    <xf numFmtId="0" fontId="38" fillId="5" borderId="28" xfId="0" applyFont="1" applyFill="1" applyBorder="1" applyAlignment="1">
      <alignment horizontal="center" vertical="center" wrapText="1"/>
    </xf>
    <xf numFmtId="0" fontId="38" fillId="5" borderId="32" xfId="0" applyFont="1" applyFill="1" applyBorder="1" applyAlignment="1">
      <alignment horizontal="center" vertical="center" wrapText="1"/>
    </xf>
    <xf numFmtId="0" fontId="38" fillId="5" borderId="37" xfId="0" applyFont="1" applyFill="1" applyBorder="1" applyAlignment="1">
      <alignment horizontal="center" vertical="center" wrapText="1"/>
    </xf>
    <xf numFmtId="0" fontId="37" fillId="6" borderId="6" xfId="0" applyFont="1" applyFill="1" applyBorder="1" applyAlignment="1">
      <alignment horizontal="center" vertical="center" wrapText="1"/>
    </xf>
    <xf numFmtId="0" fontId="37" fillId="6" borderId="7" xfId="0" applyFont="1" applyFill="1" applyBorder="1" applyAlignment="1">
      <alignment horizontal="center" vertical="center" wrapText="1"/>
    </xf>
    <xf numFmtId="0" fontId="37" fillId="6" borderId="8" xfId="0" applyFont="1" applyFill="1" applyBorder="1" applyAlignment="1">
      <alignment horizontal="center" vertical="center" wrapText="1"/>
    </xf>
    <xf numFmtId="0" fontId="0" fillId="5" borderId="28" xfId="0" applyFill="1" applyBorder="1" applyAlignment="1">
      <alignment wrapText="1"/>
    </xf>
    <xf numFmtId="0" fontId="37" fillId="6" borderId="25" xfId="0" applyFont="1" applyFill="1" applyBorder="1" applyAlignment="1">
      <alignment horizontal="center" vertical="center" wrapText="1"/>
    </xf>
    <xf numFmtId="0" fontId="37" fillId="6" borderId="26" xfId="0" applyFont="1" applyFill="1" applyBorder="1" applyAlignment="1">
      <alignment horizontal="center" vertical="center" wrapText="1"/>
    </xf>
    <xf numFmtId="0" fontId="37" fillId="6" borderId="27" xfId="0" applyFont="1" applyFill="1" applyBorder="1" applyAlignment="1">
      <alignment horizontal="center" vertical="center" wrapText="1"/>
    </xf>
    <xf numFmtId="0" fontId="28" fillId="5" borderId="10" xfId="0" applyFont="1" applyFill="1" applyBorder="1" applyAlignment="1">
      <alignment vertical="center" wrapText="1"/>
    </xf>
    <xf numFmtId="0" fontId="28" fillId="5" borderId="11" xfId="0" applyFont="1" applyFill="1" applyBorder="1" applyAlignment="1">
      <alignment vertical="center" wrapText="1"/>
    </xf>
    <xf numFmtId="0" fontId="43" fillId="0" borderId="10" xfId="0" applyFont="1" applyBorder="1" applyAlignment="1">
      <alignment horizontal="center" vertical="center" wrapText="1"/>
    </xf>
    <xf numFmtId="0" fontId="43" fillId="0" borderId="11" xfId="0" applyFont="1" applyBorder="1" applyAlignment="1">
      <alignment horizontal="center" vertical="center" wrapText="1"/>
    </xf>
    <xf numFmtId="0" fontId="37" fillId="6" borderId="6" xfId="0" applyFont="1" applyFill="1" applyBorder="1" applyAlignment="1">
      <alignment vertical="center" wrapText="1"/>
    </xf>
    <xf numFmtId="0" fontId="37" fillId="6" borderId="7" xfId="0" applyFont="1" applyFill="1" applyBorder="1" applyAlignment="1">
      <alignment vertical="center" wrapText="1"/>
    </xf>
    <xf numFmtId="0" fontId="37" fillId="6" borderId="8" xfId="0" applyFont="1" applyFill="1" applyBorder="1" applyAlignment="1">
      <alignment vertical="center" wrapText="1"/>
    </xf>
    <xf numFmtId="0" fontId="37" fillId="0" borderId="10" xfId="0" applyFont="1" applyBorder="1" applyAlignment="1">
      <alignment horizontal="center" vertical="center" wrapText="1"/>
    </xf>
    <xf numFmtId="0" fontId="37" fillId="0" borderId="11" xfId="0" applyFont="1" applyBorder="1" applyAlignment="1">
      <alignment horizontal="center" vertical="center" wrapText="1"/>
    </xf>
    <xf numFmtId="0" fontId="45" fillId="0" borderId="6" xfId="0" applyFont="1" applyBorder="1" applyAlignment="1">
      <alignment horizontal="center" vertical="center" wrapText="1"/>
    </xf>
    <xf numFmtId="0" fontId="45" fillId="0" borderId="7" xfId="0" applyFont="1" applyBorder="1" applyAlignment="1">
      <alignment horizontal="center" vertical="center" wrapText="1"/>
    </xf>
    <xf numFmtId="0" fontId="45" fillId="0" borderId="8" xfId="0" applyFont="1" applyBorder="1" applyAlignment="1">
      <alignment horizontal="center" vertical="center" wrapText="1"/>
    </xf>
    <xf numFmtId="0" fontId="46" fillId="0" borderId="41" xfId="0" applyFont="1" applyBorder="1" applyAlignment="1">
      <alignment horizontal="center"/>
    </xf>
    <xf numFmtId="0" fontId="47" fillId="0" borderId="41" xfId="0" applyFont="1" applyBorder="1" applyAlignment="1">
      <alignment horizontal="center"/>
    </xf>
    <xf numFmtId="0" fontId="21" fillId="0" borderId="10" xfId="0" applyFont="1" applyBorder="1" applyAlignment="1">
      <alignment horizontal="center" vertical="center" wrapText="1"/>
    </xf>
    <xf numFmtId="0" fontId="37" fillId="5" borderId="25" xfId="0" applyFont="1" applyFill="1" applyBorder="1" applyAlignment="1">
      <alignment horizontal="center" vertical="center" wrapText="1"/>
    </xf>
    <xf numFmtId="0" fontId="38" fillId="5" borderId="43" xfId="0" applyFont="1" applyFill="1" applyBorder="1" applyAlignment="1">
      <alignment horizontal="center" vertical="center" wrapText="1"/>
    </xf>
    <xf numFmtId="0" fontId="38" fillId="5" borderId="43" xfId="0" applyFont="1" applyFill="1" applyBorder="1" applyAlignment="1">
      <alignment vertical="center" wrapText="1"/>
    </xf>
    <xf numFmtId="0" fontId="37" fillId="5" borderId="42" xfId="0" applyFont="1" applyFill="1" applyBorder="1" applyAlignment="1">
      <alignment horizontal="center" vertical="center" wrapText="1"/>
    </xf>
    <xf numFmtId="0" fontId="0" fillId="5" borderId="1" xfId="0" applyFill="1" applyBorder="1" applyAlignment="1">
      <alignment vertical="center" wrapText="1"/>
    </xf>
    <xf numFmtId="0" fontId="37" fillId="5" borderId="44" xfId="0" applyFont="1" applyFill="1" applyBorder="1" applyAlignment="1">
      <alignment horizontal="center" vertical="center" wrapText="1"/>
    </xf>
    <xf numFmtId="0" fontId="37" fillId="5" borderId="45" xfId="0" applyFont="1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0" fontId="0" fillId="5" borderId="2" xfId="0" applyFill="1" applyBorder="1" applyAlignment="1">
      <alignment horizontal="center" vertical="center" wrapText="1"/>
    </xf>
    <xf numFmtId="0" fontId="0" fillId="5" borderId="46" xfId="0" applyFill="1" applyBorder="1" applyAlignment="1">
      <alignment horizontal="center" vertical="center" wrapText="1"/>
    </xf>
    <xf numFmtId="0" fontId="0" fillId="5" borderId="11" xfId="0" applyFill="1" applyBorder="1" applyAlignment="1">
      <alignment horizontal="center" vertical="center" wrapText="1"/>
    </xf>
    <xf numFmtId="0" fontId="0" fillId="5" borderId="32" xfId="0" applyFill="1" applyBorder="1" applyAlignment="1">
      <alignment horizontal="center" vertical="center" wrapText="1"/>
    </xf>
    <xf numFmtId="0" fontId="28" fillId="0" borderId="10" xfId="0" applyFont="1" applyBorder="1" applyAlignment="1">
      <alignment vertical="center" wrapText="1"/>
    </xf>
    <xf numFmtId="0" fontId="38" fillId="0" borderId="10" xfId="0" applyFont="1" applyBorder="1" applyAlignment="1">
      <alignment vertical="center" wrapText="1"/>
    </xf>
    <xf numFmtId="0" fontId="0" fillId="0" borderId="10" xfId="0" applyBorder="1" applyAlignment="1">
      <alignment wrapText="1"/>
    </xf>
    <xf numFmtId="0" fontId="0" fillId="0" borderId="10" xfId="0" applyBorder="1" applyAlignment="1">
      <alignment vertical="center" wrapText="1"/>
    </xf>
    <xf numFmtId="0" fontId="0" fillId="6" borderId="11" xfId="0" applyFill="1" applyBorder="1" applyAlignment="1">
      <alignment vertical="center" wrapText="1"/>
    </xf>
    <xf numFmtId="0" fontId="46" fillId="0" borderId="1" xfId="0" applyFont="1" applyBorder="1" applyAlignment="1">
      <alignment horizontal="center"/>
    </xf>
    <xf numFmtId="0" fontId="37" fillId="7" borderId="6" xfId="0" applyFont="1" applyFill="1" applyBorder="1" applyAlignment="1">
      <alignment horizontal="center" vertical="center" wrapText="1"/>
    </xf>
    <xf numFmtId="0" fontId="37" fillId="7" borderId="7" xfId="0" applyFont="1" applyFill="1" applyBorder="1" applyAlignment="1">
      <alignment horizontal="center" vertical="center" wrapText="1"/>
    </xf>
    <xf numFmtId="0" fontId="37" fillId="7" borderId="8" xfId="0" applyFont="1" applyFill="1" applyBorder="1" applyAlignment="1">
      <alignment horizontal="center" vertical="center" wrapText="1"/>
    </xf>
    <xf numFmtId="0" fontId="36" fillId="0" borderId="6" xfId="0" applyFont="1" applyBorder="1" applyAlignment="1">
      <alignment horizontal="center" vertical="center" wrapText="1"/>
    </xf>
    <xf numFmtId="0" fontId="46" fillId="0" borderId="0" xfId="0" applyFont="1" applyAlignment="1">
      <alignment horizontal="center"/>
    </xf>
  </cellXfs>
  <cellStyles count="2">
    <cellStyle name="Hipersaite" xfId="1" builtinId="8"/>
    <cellStyle name="Parasts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g"/><Relationship Id="rId26" Type="http://schemas.openxmlformats.org/officeDocument/2006/relationships/image" Target="../media/image26.jpeg"/><Relationship Id="rId39" Type="http://schemas.openxmlformats.org/officeDocument/2006/relationships/image" Target="../media/image39.pn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5.jpeg"/><Relationship Id="rId18" Type="http://schemas.openxmlformats.org/officeDocument/2006/relationships/image" Target="../media/image70.jpeg"/><Relationship Id="rId26" Type="http://schemas.openxmlformats.org/officeDocument/2006/relationships/image" Target="../media/image78.jpeg"/><Relationship Id="rId39" Type="http://schemas.openxmlformats.org/officeDocument/2006/relationships/image" Target="../media/image91.jpeg"/><Relationship Id="rId3" Type="http://schemas.openxmlformats.org/officeDocument/2006/relationships/image" Target="../media/image55.jpeg"/><Relationship Id="rId21" Type="http://schemas.openxmlformats.org/officeDocument/2006/relationships/image" Target="../media/image73.jpeg"/><Relationship Id="rId34" Type="http://schemas.openxmlformats.org/officeDocument/2006/relationships/image" Target="../media/image86.jpeg"/><Relationship Id="rId42" Type="http://schemas.openxmlformats.org/officeDocument/2006/relationships/image" Target="../media/image94.jpeg"/><Relationship Id="rId47" Type="http://schemas.openxmlformats.org/officeDocument/2006/relationships/image" Target="../media/image99.png"/><Relationship Id="rId7" Type="http://schemas.openxmlformats.org/officeDocument/2006/relationships/image" Target="../media/image59.jpeg"/><Relationship Id="rId12" Type="http://schemas.openxmlformats.org/officeDocument/2006/relationships/image" Target="../media/image64.png"/><Relationship Id="rId17" Type="http://schemas.openxmlformats.org/officeDocument/2006/relationships/image" Target="../media/image69.jpeg"/><Relationship Id="rId25" Type="http://schemas.openxmlformats.org/officeDocument/2006/relationships/image" Target="../media/image77.jpeg"/><Relationship Id="rId33" Type="http://schemas.openxmlformats.org/officeDocument/2006/relationships/image" Target="../media/image85.jpeg"/><Relationship Id="rId38" Type="http://schemas.openxmlformats.org/officeDocument/2006/relationships/image" Target="../media/image90.jpeg"/><Relationship Id="rId46" Type="http://schemas.openxmlformats.org/officeDocument/2006/relationships/image" Target="../media/image98.jpeg"/><Relationship Id="rId2" Type="http://schemas.openxmlformats.org/officeDocument/2006/relationships/image" Target="../media/image54.jpeg"/><Relationship Id="rId16" Type="http://schemas.openxmlformats.org/officeDocument/2006/relationships/image" Target="../media/image68.jpeg"/><Relationship Id="rId20" Type="http://schemas.openxmlformats.org/officeDocument/2006/relationships/image" Target="../media/image72.jpeg"/><Relationship Id="rId29" Type="http://schemas.openxmlformats.org/officeDocument/2006/relationships/image" Target="../media/image81.jpeg"/><Relationship Id="rId41" Type="http://schemas.openxmlformats.org/officeDocument/2006/relationships/image" Target="../media/image93.jpeg"/><Relationship Id="rId1" Type="http://schemas.openxmlformats.org/officeDocument/2006/relationships/image" Target="../media/image53.jpeg"/><Relationship Id="rId6" Type="http://schemas.openxmlformats.org/officeDocument/2006/relationships/image" Target="../media/image58.jpeg"/><Relationship Id="rId11" Type="http://schemas.openxmlformats.org/officeDocument/2006/relationships/image" Target="../media/image63.jpeg"/><Relationship Id="rId24" Type="http://schemas.openxmlformats.org/officeDocument/2006/relationships/image" Target="../media/image76.jpeg"/><Relationship Id="rId32" Type="http://schemas.openxmlformats.org/officeDocument/2006/relationships/image" Target="../media/image84.jpeg"/><Relationship Id="rId37" Type="http://schemas.openxmlformats.org/officeDocument/2006/relationships/image" Target="../media/image89.png"/><Relationship Id="rId40" Type="http://schemas.openxmlformats.org/officeDocument/2006/relationships/image" Target="../media/image92.jpeg"/><Relationship Id="rId45" Type="http://schemas.openxmlformats.org/officeDocument/2006/relationships/image" Target="../media/image97.jpeg"/><Relationship Id="rId5" Type="http://schemas.openxmlformats.org/officeDocument/2006/relationships/image" Target="../media/image57.jpeg"/><Relationship Id="rId15" Type="http://schemas.openxmlformats.org/officeDocument/2006/relationships/image" Target="../media/image67.jpeg"/><Relationship Id="rId23" Type="http://schemas.openxmlformats.org/officeDocument/2006/relationships/image" Target="../media/image75.jpeg"/><Relationship Id="rId28" Type="http://schemas.openxmlformats.org/officeDocument/2006/relationships/image" Target="../media/image80.jpeg"/><Relationship Id="rId36" Type="http://schemas.openxmlformats.org/officeDocument/2006/relationships/image" Target="../media/image88.jpeg"/><Relationship Id="rId49" Type="http://schemas.openxmlformats.org/officeDocument/2006/relationships/image" Target="../media/image101.jpeg"/><Relationship Id="rId10" Type="http://schemas.openxmlformats.org/officeDocument/2006/relationships/image" Target="../media/image62.png"/><Relationship Id="rId19" Type="http://schemas.openxmlformats.org/officeDocument/2006/relationships/image" Target="../media/image71.jpeg"/><Relationship Id="rId31" Type="http://schemas.openxmlformats.org/officeDocument/2006/relationships/image" Target="../media/image83.jpeg"/><Relationship Id="rId44" Type="http://schemas.openxmlformats.org/officeDocument/2006/relationships/image" Target="../media/image96.jpeg"/><Relationship Id="rId4" Type="http://schemas.openxmlformats.org/officeDocument/2006/relationships/image" Target="../media/image56.jpeg"/><Relationship Id="rId9" Type="http://schemas.openxmlformats.org/officeDocument/2006/relationships/image" Target="../media/image61.jpeg"/><Relationship Id="rId14" Type="http://schemas.openxmlformats.org/officeDocument/2006/relationships/image" Target="../media/image66.jpeg"/><Relationship Id="rId22" Type="http://schemas.openxmlformats.org/officeDocument/2006/relationships/image" Target="../media/image74.jpeg"/><Relationship Id="rId27" Type="http://schemas.openxmlformats.org/officeDocument/2006/relationships/image" Target="../media/image79.jpeg"/><Relationship Id="rId30" Type="http://schemas.openxmlformats.org/officeDocument/2006/relationships/image" Target="../media/image82.jpeg"/><Relationship Id="rId35" Type="http://schemas.openxmlformats.org/officeDocument/2006/relationships/image" Target="../media/image87.jpeg"/><Relationship Id="rId43" Type="http://schemas.openxmlformats.org/officeDocument/2006/relationships/image" Target="../media/image95.jpeg"/><Relationship Id="rId48" Type="http://schemas.openxmlformats.org/officeDocument/2006/relationships/image" Target="../media/image100.jpeg"/><Relationship Id="rId8" Type="http://schemas.openxmlformats.org/officeDocument/2006/relationships/image" Target="../media/image60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9.jpeg"/><Relationship Id="rId13" Type="http://schemas.openxmlformats.org/officeDocument/2006/relationships/image" Target="../media/image114.jpeg"/><Relationship Id="rId18" Type="http://schemas.openxmlformats.org/officeDocument/2006/relationships/image" Target="../media/image119.jpeg"/><Relationship Id="rId26" Type="http://schemas.openxmlformats.org/officeDocument/2006/relationships/image" Target="../media/image127.jpeg"/><Relationship Id="rId39" Type="http://schemas.openxmlformats.org/officeDocument/2006/relationships/image" Target="../media/image140.jpeg"/><Relationship Id="rId3" Type="http://schemas.openxmlformats.org/officeDocument/2006/relationships/image" Target="../media/image104.jpeg"/><Relationship Id="rId21" Type="http://schemas.openxmlformats.org/officeDocument/2006/relationships/image" Target="../media/image122.jpeg"/><Relationship Id="rId34" Type="http://schemas.openxmlformats.org/officeDocument/2006/relationships/image" Target="../media/image135.jpeg"/><Relationship Id="rId42" Type="http://schemas.openxmlformats.org/officeDocument/2006/relationships/image" Target="../media/image143.jpeg"/><Relationship Id="rId47" Type="http://schemas.openxmlformats.org/officeDocument/2006/relationships/image" Target="../media/image148.jpeg"/><Relationship Id="rId7" Type="http://schemas.openxmlformats.org/officeDocument/2006/relationships/image" Target="../media/image108.jpeg"/><Relationship Id="rId12" Type="http://schemas.openxmlformats.org/officeDocument/2006/relationships/image" Target="../media/image113.jpeg"/><Relationship Id="rId17" Type="http://schemas.openxmlformats.org/officeDocument/2006/relationships/image" Target="../media/image118.jpeg"/><Relationship Id="rId25" Type="http://schemas.openxmlformats.org/officeDocument/2006/relationships/image" Target="../media/image126.jpeg"/><Relationship Id="rId33" Type="http://schemas.openxmlformats.org/officeDocument/2006/relationships/image" Target="../media/image134.jpeg"/><Relationship Id="rId38" Type="http://schemas.openxmlformats.org/officeDocument/2006/relationships/image" Target="../media/image139.jpeg"/><Relationship Id="rId46" Type="http://schemas.openxmlformats.org/officeDocument/2006/relationships/image" Target="../media/image147.jpeg"/><Relationship Id="rId2" Type="http://schemas.openxmlformats.org/officeDocument/2006/relationships/image" Target="../media/image103.jpeg"/><Relationship Id="rId16" Type="http://schemas.openxmlformats.org/officeDocument/2006/relationships/image" Target="../media/image117.jpeg"/><Relationship Id="rId20" Type="http://schemas.openxmlformats.org/officeDocument/2006/relationships/image" Target="../media/image121.jpeg"/><Relationship Id="rId29" Type="http://schemas.openxmlformats.org/officeDocument/2006/relationships/image" Target="../media/image130.jpeg"/><Relationship Id="rId41" Type="http://schemas.openxmlformats.org/officeDocument/2006/relationships/image" Target="../media/image142.jpeg"/><Relationship Id="rId1" Type="http://schemas.openxmlformats.org/officeDocument/2006/relationships/image" Target="../media/image102.jpeg"/><Relationship Id="rId6" Type="http://schemas.openxmlformats.org/officeDocument/2006/relationships/image" Target="../media/image107.jpeg"/><Relationship Id="rId11" Type="http://schemas.openxmlformats.org/officeDocument/2006/relationships/image" Target="../media/image112.jpeg"/><Relationship Id="rId24" Type="http://schemas.openxmlformats.org/officeDocument/2006/relationships/image" Target="../media/image125.jpeg"/><Relationship Id="rId32" Type="http://schemas.openxmlformats.org/officeDocument/2006/relationships/image" Target="../media/image133.jpeg"/><Relationship Id="rId37" Type="http://schemas.openxmlformats.org/officeDocument/2006/relationships/image" Target="../media/image138.jpeg"/><Relationship Id="rId40" Type="http://schemas.openxmlformats.org/officeDocument/2006/relationships/image" Target="../media/image141.png"/><Relationship Id="rId45" Type="http://schemas.openxmlformats.org/officeDocument/2006/relationships/image" Target="../media/image146.jpeg"/><Relationship Id="rId5" Type="http://schemas.openxmlformats.org/officeDocument/2006/relationships/image" Target="../media/image106.jpeg"/><Relationship Id="rId15" Type="http://schemas.openxmlformats.org/officeDocument/2006/relationships/image" Target="../media/image116.jpeg"/><Relationship Id="rId23" Type="http://schemas.openxmlformats.org/officeDocument/2006/relationships/image" Target="../media/image124.jpeg"/><Relationship Id="rId28" Type="http://schemas.openxmlformats.org/officeDocument/2006/relationships/image" Target="../media/image129.jpeg"/><Relationship Id="rId36" Type="http://schemas.openxmlformats.org/officeDocument/2006/relationships/image" Target="../media/image137.jpeg"/><Relationship Id="rId10" Type="http://schemas.openxmlformats.org/officeDocument/2006/relationships/image" Target="../media/image111.jpeg"/><Relationship Id="rId19" Type="http://schemas.openxmlformats.org/officeDocument/2006/relationships/image" Target="../media/image120.jpeg"/><Relationship Id="rId31" Type="http://schemas.openxmlformats.org/officeDocument/2006/relationships/image" Target="../media/image132.jpeg"/><Relationship Id="rId44" Type="http://schemas.openxmlformats.org/officeDocument/2006/relationships/image" Target="../media/image145.png"/><Relationship Id="rId4" Type="http://schemas.openxmlformats.org/officeDocument/2006/relationships/image" Target="../media/image105.jpeg"/><Relationship Id="rId9" Type="http://schemas.openxmlformats.org/officeDocument/2006/relationships/image" Target="../media/image110.jpeg"/><Relationship Id="rId14" Type="http://schemas.openxmlformats.org/officeDocument/2006/relationships/image" Target="../media/image115.jpeg"/><Relationship Id="rId22" Type="http://schemas.openxmlformats.org/officeDocument/2006/relationships/image" Target="../media/image123.jpeg"/><Relationship Id="rId27" Type="http://schemas.openxmlformats.org/officeDocument/2006/relationships/image" Target="../media/image128.jpeg"/><Relationship Id="rId30" Type="http://schemas.openxmlformats.org/officeDocument/2006/relationships/image" Target="../media/image131.jpeg"/><Relationship Id="rId35" Type="http://schemas.openxmlformats.org/officeDocument/2006/relationships/image" Target="../media/image136.jpeg"/><Relationship Id="rId43" Type="http://schemas.openxmlformats.org/officeDocument/2006/relationships/image" Target="../media/image144.jpeg"/><Relationship Id="rId48" Type="http://schemas.openxmlformats.org/officeDocument/2006/relationships/image" Target="../media/image149.jpeg"/></Relationships>
</file>

<file path=xl/drawings/_rels/drawing4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74.jpeg"/><Relationship Id="rId21" Type="http://schemas.openxmlformats.org/officeDocument/2006/relationships/image" Target="../media/image169.jpeg"/><Relationship Id="rId42" Type="http://schemas.openxmlformats.org/officeDocument/2006/relationships/image" Target="../media/image190.jpeg"/><Relationship Id="rId47" Type="http://schemas.openxmlformats.org/officeDocument/2006/relationships/image" Target="../media/image195.jpeg"/><Relationship Id="rId63" Type="http://schemas.openxmlformats.org/officeDocument/2006/relationships/image" Target="../media/image211.jpeg"/><Relationship Id="rId68" Type="http://schemas.openxmlformats.org/officeDocument/2006/relationships/image" Target="../media/image216.jpeg"/><Relationship Id="rId84" Type="http://schemas.openxmlformats.org/officeDocument/2006/relationships/image" Target="../media/image232.jpeg"/><Relationship Id="rId89" Type="http://schemas.openxmlformats.org/officeDocument/2006/relationships/image" Target="../media/image237.jpeg"/><Relationship Id="rId2" Type="http://schemas.openxmlformats.org/officeDocument/2006/relationships/image" Target="../media/image151.jpeg"/><Relationship Id="rId16" Type="http://schemas.openxmlformats.org/officeDocument/2006/relationships/image" Target="../media/image164.jpeg"/><Relationship Id="rId29" Type="http://schemas.openxmlformats.org/officeDocument/2006/relationships/image" Target="../media/image177.jpeg"/><Relationship Id="rId107" Type="http://schemas.openxmlformats.org/officeDocument/2006/relationships/image" Target="../media/image255.jpeg"/><Relationship Id="rId11" Type="http://schemas.openxmlformats.org/officeDocument/2006/relationships/image" Target="../media/image159.jpeg"/><Relationship Id="rId24" Type="http://schemas.openxmlformats.org/officeDocument/2006/relationships/image" Target="../media/image172.jpeg"/><Relationship Id="rId32" Type="http://schemas.openxmlformats.org/officeDocument/2006/relationships/image" Target="../media/image180.jpeg"/><Relationship Id="rId37" Type="http://schemas.openxmlformats.org/officeDocument/2006/relationships/image" Target="../media/image185.jpeg"/><Relationship Id="rId40" Type="http://schemas.openxmlformats.org/officeDocument/2006/relationships/image" Target="../media/image188.jpeg"/><Relationship Id="rId45" Type="http://schemas.openxmlformats.org/officeDocument/2006/relationships/image" Target="../media/image193.jpeg"/><Relationship Id="rId53" Type="http://schemas.openxmlformats.org/officeDocument/2006/relationships/image" Target="../media/image201.jpeg"/><Relationship Id="rId58" Type="http://schemas.openxmlformats.org/officeDocument/2006/relationships/image" Target="../media/image206.jpeg"/><Relationship Id="rId66" Type="http://schemas.openxmlformats.org/officeDocument/2006/relationships/image" Target="../media/image214.jpeg"/><Relationship Id="rId74" Type="http://schemas.openxmlformats.org/officeDocument/2006/relationships/image" Target="../media/image222.jpeg"/><Relationship Id="rId79" Type="http://schemas.openxmlformats.org/officeDocument/2006/relationships/image" Target="../media/image227.jpeg"/><Relationship Id="rId87" Type="http://schemas.openxmlformats.org/officeDocument/2006/relationships/image" Target="../media/image235.jpeg"/><Relationship Id="rId102" Type="http://schemas.openxmlformats.org/officeDocument/2006/relationships/image" Target="../media/image250.jpeg"/><Relationship Id="rId5" Type="http://schemas.openxmlformats.org/officeDocument/2006/relationships/image" Target="../media/image154.jpeg"/><Relationship Id="rId61" Type="http://schemas.openxmlformats.org/officeDocument/2006/relationships/image" Target="../media/image209.jpeg"/><Relationship Id="rId82" Type="http://schemas.openxmlformats.org/officeDocument/2006/relationships/image" Target="../media/image230.jpeg"/><Relationship Id="rId90" Type="http://schemas.openxmlformats.org/officeDocument/2006/relationships/image" Target="../media/image238.jpeg"/><Relationship Id="rId95" Type="http://schemas.openxmlformats.org/officeDocument/2006/relationships/image" Target="../media/image243.jpeg"/><Relationship Id="rId19" Type="http://schemas.openxmlformats.org/officeDocument/2006/relationships/image" Target="../media/image167.jpeg"/><Relationship Id="rId14" Type="http://schemas.openxmlformats.org/officeDocument/2006/relationships/image" Target="../media/image162.jpeg"/><Relationship Id="rId22" Type="http://schemas.openxmlformats.org/officeDocument/2006/relationships/image" Target="../media/image170.jpeg"/><Relationship Id="rId27" Type="http://schemas.openxmlformats.org/officeDocument/2006/relationships/image" Target="../media/image175.jpeg"/><Relationship Id="rId30" Type="http://schemas.openxmlformats.org/officeDocument/2006/relationships/image" Target="../media/image178.jpeg"/><Relationship Id="rId35" Type="http://schemas.openxmlformats.org/officeDocument/2006/relationships/image" Target="../media/image183.jpeg"/><Relationship Id="rId43" Type="http://schemas.openxmlformats.org/officeDocument/2006/relationships/image" Target="../media/image191.jpeg"/><Relationship Id="rId48" Type="http://schemas.openxmlformats.org/officeDocument/2006/relationships/image" Target="../media/image196.jpeg"/><Relationship Id="rId56" Type="http://schemas.openxmlformats.org/officeDocument/2006/relationships/image" Target="../media/image204.jpeg"/><Relationship Id="rId64" Type="http://schemas.openxmlformats.org/officeDocument/2006/relationships/image" Target="../media/image212.jpeg"/><Relationship Id="rId69" Type="http://schemas.openxmlformats.org/officeDocument/2006/relationships/image" Target="../media/image217.jpeg"/><Relationship Id="rId77" Type="http://schemas.openxmlformats.org/officeDocument/2006/relationships/image" Target="../media/image225.jpeg"/><Relationship Id="rId100" Type="http://schemas.openxmlformats.org/officeDocument/2006/relationships/image" Target="../media/image248.jpeg"/><Relationship Id="rId105" Type="http://schemas.openxmlformats.org/officeDocument/2006/relationships/image" Target="../media/image253.jpeg"/><Relationship Id="rId8" Type="http://schemas.openxmlformats.org/officeDocument/2006/relationships/image" Target="../media/image157.jpeg"/><Relationship Id="rId51" Type="http://schemas.openxmlformats.org/officeDocument/2006/relationships/image" Target="../media/image199.jpeg"/><Relationship Id="rId72" Type="http://schemas.openxmlformats.org/officeDocument/2006/relationships/image" Target="../media/image220.jpeg"/><Relationship Id="rId80" Type="http://schemas.openxmlformats.org/officeDocument/2006/relationships/image" Target="../media/image228.jpeg"/><Relationship Id="rId85" Type="http://schemas.openxmlformats.org/officeDocument/2006/relationships/image" Target="../media/image233.jpeg"/><Relationship Id="rId93" Type="http://schemas.openxmlformats.org/officeDocument/2006/relationships/image" Target="../media/image241.jpeg"/><Relationship Id="rId98" Type="http://schemas.openxmlformats.org/officeDocument/2006/relationships/image" Target="../media/image246.jpeg"/><Relationship Id="rId3" Type="http://schemas.openxmlformats.org/officeDocument/2006/relationships/image" Target="../media/image152.jpeg"/><Relationship Id="rId12" Type="http://schemas.openxmlformats.org/officeDocument/2006/relationships/image" Target="../media/image160.jpeg"/><Relationship Id="rId17" Type="http://schemas.openxmlformats.org/officeDocument/2006/relationships/image" Target="../media/image165.jpeg"/><Relationship Id="rId25" Type="http://schemas.openxmlformats.org/officeDocument/2006/relationships/image" Target="../media/image173.jpeg"/><Relationship Id="rId33" Type="http://schemas.openxmlformats.org/officeDocument/2006/relationships/image" Target="../media/image181.jpeg"/><Relationship Id="rId38" Type="http://schemas.openxmlformats.org/officeDocument/2006/relationships/image" Target="../media/image186.jpeg"/><Relationship Id="rId46" Type="http://schemas.openxmlformats.org/officeDocument/2006/relationships/image" Target="../media/image194.jpeg"/><Relationship Id="rId59" Type="http://schemas.openxmlformats.org/officeDocument/2006/relationships/image" Target="../media/image207.jpeg"/><Relationship Id="rId67" Type="http://schemas.openxmlformats.org/officeDocument/2006/relationships/image" Target="../media/image215.jpeg"/><Relationship Id="rId103" Type="http://schemas.openxmlformats.org/officeDocument/2006/relationships/image" Target="../media/image251.jpeg"/><Relationship Id="rId108" Type="http://schemas.openxmlformats.org/officeDocument/2006/relationships/image" Target="../media/image256.jpeg"/><Relationship Id="rId20" Type="http://schemas.openxmlformats.org/officeDocument/2006/relationships/image" Target="../media/image168.jpeg"/><Relationship Id="rId41" Type="http://schemas.openxmlformats.org/officeDocument/2006/relationships/image" Target="../media/image189.jpeg"/><Relationship Id="rId54" Type="http://schemas.openxmlformats.org/officeDocument/2006/relationships/image" Target="../media/image202.jpeg"/><Relationship Id="rId62" Type="http://schemas.openxmlformats.org/officeDocument/2006/relationships/image" Target="../media/image210.jpeg"/><Relationship Id="rId70" Type="http://schemas.openxmlformats.org/officeDocument/2006/relationships/image" Target="../media/image218.jpeg"/><Relationship Id="rId75" Type="http://schemas.openxmlformats.org/officeDocument/2006/relationships/image" Target="../media/image223.jpeg"/><Relationship Id="rId83" Type="http://schemas.openxmlformats.org/officeDocument/2006/relationships/image" Target="../media/image231.jpeg"/><Relationship Id="rId88" Type="http://schemas.openxmlformats.org/officeDocument/2006/relationships/image" Target="../media/image236.jpeg"/><Relationship Id="rId91" Type="http://schemas.openxmlformats.org/officeDocument/2006/relationships/image" Target="../media/image239.jpeg"/><Relationship Id="rId96" Type="http://schemas.openxmlformats.org/officeDocument/2006/relationships/image" Target="../media/image244.jpeg"/><Relationship Id="rId1" Type="http://schemas.openxmlformats.org/officeDocument/2006/relationships/image" Target="../media/image150.jpeg"/><Relationship Id="rId6" Type="http://schemas.openxmlformats.org/officeDocument/2006/relationships/image" Target="../media/image155.jpeg"/><Relationship Id="rId15" Type="http://schemas.openxmlformats.org/officeDocument/2006/relationships/image" Target="../media/image163.jpeg"/><Relationship Id="rId23" Type="http://schemas.openxmlformats.org/officeDocument/2006/relationships/image" Target="../media/image171.jpeg"/><Relationship Id="rId28" Type="http://schemas.openxmlformats.org/officeDocument/2006/relationships/image" Target="../media/image176.jpeg"/><Relationship Id="rId36" Type="http://schemas.openxmlformats.org/officeDocument/2006/relationships/image" Target="../media/image184.jpeg"/><Relationship Id="rId49" Type="http://schemas.openxmlformats.org/officeDocument/2006/relationships/image" Target="../media/image197.jpeg"/><Relationship Id="rId57" Type="http://schemas.openxmlformats.org/officeDocument/2006/relationships/image" Target="../media/image205.jpeg"/><Relationship Id="rId106" Type="http://schemas.openxmlformats.org/officeDocument/2006/relationships/image" Target="../media/image254.jpeg"/><Relationship Id="rId10" Type="http://schemas.openxmlformats.org/officeDocument/2006/relationships/image" Target="../media/image158.jpeg"/><Relationship Id="rId31" Type="http://schemas.openxmlformats.org/officeDocument/2006/relationships/image" Target="../media/image179.jpeg"/><Relationship Id="rId44" Type="http://schemas.openxmlformats.org/officeDocument/2006/relationships/image" Target="../media/image192.jpeg"/><Relationship Id="rId52" Type="http://schemas.openxmlformats.org/officeDocument/2006/relationships/image" Target="../media/image200.jpeg"/><Relationship Id="rId60" Type="http://schemas.openxmlformats.org/officeDocument/2006/relationships/image" Target="../media/image208.jpeg"/><Relationship Id="rId65" Type="http://schemas.openxmlformats.org/officeDocument/2006/relationships/image" Target="../media/image213.jpeg"/><Relationship Id="rId73" Type="http://schemas.openxmlformats.org/officeDocument/2006/relationships/image" Target="../media/image221.jpeg"/><Relationship Id="rId78" Type="http://schemas.openxmlformats.org/officeDocument/2006/relationships/image" Target="../media/image226.jpeg"/><Relationship Id="rId81" Type="http://schemas.openxmlformats.org/officeDocument/2006/relationships/image" Target="../media/image229.jpeg"/><Relationship Id="rId86" Type="http://schemas.openxmlformats.org/officeDocument/2006/relationships/image" Target="../media/image234.jpeg"/><Relationship Id="rId94" Type="http://schemas.openxmlformats.org/officeDocument/2006/relationships/image" Target="../media/image242.jpeg"/><Relationship Id="rId99" Type="http://schemas.openxmlformats.org/officeDocument/2006/relationships/image" Target="../media/image247.jpeg"/><Relationship Id="rId101" Type="http://schemas.openxmlformats.org/officeDocument/2006/relationships/image" Target="../media/image249.jpeg"/><Relationship Id="rId4" Type="http://schemas.openxmlformats.org/officeDocument/2006/relationships/image" Target="../media/image153.jpeg"/><Relationship Id="rId9" Type="http://schemas.openxmlformats.org/officeDocument/2006/relationships/image" Target="../media/image1.jpeg"/><Relationship Id="rId13" Type="http://schemas.openxmlformats.org/officeDocument/2006/relationships/image" Target="../media/image161.jpeg"/><Relationship Id="rId18" Type="http://schemas.openxmlformats.org/officeDocument/2006/relationships/image" Target="../media/image166.jpeg"/><Relationship Id="rId39" Type="http://schemas.openxmlformats.org/officeDocument/2006/relationships/image" Target="../media/image187.jpeg"/><Relationship Id="rId109" Type="http://schemas.openxmlformats.org/officeDocument/2006/relationships/image" Target="../media/image257.jpeg"/><Relationship Id="rId34" Type="http://schemas.openxmlformats.org/officeDocument/2006/relationships/image" Target="../media/image182.jpeg"/><Relationship Id="rId50" Type="http://schemas.openxmlformats.org/officeDocument/2006/relationships/image" Target="../media/image198.jpeg"/><Relationship Id="rId55" Type="http://schemas.openxmlformats.org/officeDocument/2006/relationships/image" Target="../media/image203.jpeg"/><Relationship Id="rId76" Type="http://schemas.openxmlformats.org/officeDocument/2006/relationships/image" Target="../media/image224.jpeg"/><Relationship Id="rId97" Type="http://schemas.openxmlformats.org/officeDocument/2006/relationships/image" Target="../media/image245.jpeg"/><Relationship Id="rId104" Type="http://schemas.openxmlformats.org/officeDocument/2006/relationships/image" Target="../media/image252.jpeg"/><Relationship Id="rId7" Type="http://schemas.openxmlformats.org/officeDocument/2006/relationships/image" Target="../media/image156.jpeg"/><Relationship Id="rId71" Type="http://schemas.openxmlformats.org/officeDocument/2006/relationships/image" Target="../media/image219.jpeg"/><Relationship Id="rId92" Type="http://schemas.openxmlformats.org/officeDocument/2006/relationships/image" Target="../media/image240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0.jpeg"/><Relationship Id="rId2" Type="http://schemas.openxmlformats.org/officeDocument/2006/relationships/image" Target="../media/image259.jpeg"/><Relationship Id="rId1" Type="http://schemas.openxmlformats.org/officeDocument/2006/relationships/image" Target="../media/image258.jpeg"/><Relationship Id="rId4" Type="http://schemas.openxmlformats.org/officeDocument/2006/relationships/image" Target="../media/image26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</xdr:row>
      <xdr:rowOff>0</xdr:rowOff>
    </xdr:from>
    <xdr:to>
      <xdr:col>2</xdr:col>
      <xdr:colOff>304800</xdr:colOff>
      <xdr:row>8</xdr:row>
      <xdr:rowOff>304800</xdr:rowOff>
    </xdr:to>
    <xdr:sp macro="" textlink="">
      <xdr:nvSpPr>
        <xdr:cNvPr id="1025" name="AutoShape 1" descr="https://9zvc5qhbgl.eu.scalesta-cdn.com/NmKqDVGuTH1JxW6TMJZLkeeBFy0=/fit-in/600x600/filters:format(webp):fill(fff)/https%3A%2F%2Freshop.pro%2Fimages%2Fdetailed%2F2061%2F1380648.png"/>
        <xdr:cNvSpPr>
          <a:spLocks noChangeAspect="1" noChangeArrowheads="1"/>
        </xdr:cNvSpPr>
      </xdr:nvSpPr>
      <xdr:spPr bwMode="auto">
        <a:xfrm>
          <a:off x="2705100" y="868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466529</xdr:colOff>
      <xdr:row>4</xdr:row>
      <xdr:rowOff>112098</xdr:rowOff>
    </xdr:from>
    <xdr:to>
      <xdr:col>2</xdr:col>
      <xdr:colOff>801316</xdr:colOff>
      <xdr:row>4</xdr:row>
      <xdr:rowOff>555759</xdr:rowOff>
    </xdr:to>
    <xdr:pic>
      <xdr:nvPicPr>
        <xdr:cNvPr id="1026" name="Picture 2" descr="Spēle BO Zilbes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/>
        <a:srcRect l="20991" t="9500" r="17534" b="9000"/>
        <a:stretch/>
      </xdr:blipFill>
      <xdr:spPr bwMode="auto">
        <a:xfrm>
          <a:off x="2565917" y="1725516"/>
          <a:ext cx="334787" cy="44366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495688</xdr:colOff>
      <xdr:row>5</xdr:row>
      <xdr:rowOff>56375</xdr:rowOff>
    </xdr:from>
    <xdr:to>
      <xdr:col>2</xdr:col>
      <xdr:colOff>760368</xdr:colOff>
      <xdr:row>5</xdr:row>
      <xdr:rowOff>532455</xdr:rowOff>
    </xdr:to>
    <xdr:pic>
      <xdr:nvPicPr>
        <xdr:cNvPr id="1027" name="Picture 3" descr="UNO Junior Kārtis — Brain Game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95076" y="2369589"/>
          <a:ext cx="264680" cy="47608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447786</xdr:colOff>
      <xdr:row>6</xdr:row>
      <xdr:rowOff>67064</xdr:rowOff>
    </xdr:from>
    <xdr:to>
      <xdr:col>2</xdr:col>
      <xdr:colOff>768740</xdr:colOff>
      <xdr:row>6</xdr:row>
      <xdr:rowOff>398496</xdr:rowOff>
    </xdr:to>
    <xdr:pic>
      <xdr:nvPicPr>
        <xdr:cNvPr id="1028" name="Picture 4" descr="Spēle Alias Junior LV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47174" y="3235584"/>
          <a:ext cx="320954" cy="331432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304800</xdr:colOff>
      <xdr:row>10</xdr:row>
      <xdr:rowOff>304800</xdr:rowOff>
    </xdr:to>
    <xdr:sp macro="" textlink="">
      <xdr:nvSpPr>
        <xdr:cNvPr id="13" name="AutoShape 1" descr="https://9zvc5qhbgl.eu.scalesta-cdn.com/NmKqDVGuTH1JxW6TMJZLkeeBFy0=/fit-in/600x600/filters:format(webp):fill(fff)/https%3A%2F%2Freshop.pro%2Fimages%2Fdetailed%2F2061%2F1380648.png">
          <a:extLst>
            <a:ext uri="{FF2B5EF4-FFF2-40B4-BE49-F238E27FC236}">
              <a16:creationId xmlns="" xmlns:a16="http://schemas.microsoft.com/office/drawing/2014/main" id="{00000000-0008-0000-0000-000001040000}"/>
            </a:ext>
          </a:extLst>
        </xdr:cNvPr>
        <xdr:cNvSpPr>
          <a:spLocks noChangeAspect="1" noChangeArrowheads="1"/>
        </xdr:cNvSpPr>
      </xdr:nvSpPr>
      <xdr:spPr bwMode="auto">
        <a:xfrm>
          <a:off x="2095500" y="591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349898</xdr:colOff>
      <xdr:row>7</xdr:row>
      <xdr:rowOff>38554</xdr:rowOff>
    </xdr:from>
    <xdr:to>
      <xdr:col>2</xdr:col>
      <xdr:colOff>917834</xdr:colOff>
      <xdr:row>7</xdr:row>
      <xdr:rowOff>674642</xdr:rowOff>
    </xdr:to>
    <xdr:pic>
      <xdr:nvPicPr>
        <xdr:cNvPr id="14" name="Picture 13" descr="Spēle Smart Games Colour Code cena un informācija | Galda spēles | 220.lv">
          <a:extLst>
            <a:ext uri="{FF2B5EF4-FFF2-40B4-BE49-F238E27FC236}">
              <a16:creationId xmlns="" xmlns:a16="http://schemas.microsoft.com/office/drawing/2014/main" id="{C7B940A6-65FC-4977-A0FC-CA35D8003E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63" t="10704" r="11550" b="8782"/>
        <a:stretch/>
      </xdr:blipFill>
      <xdr:spPr bwMode="auto">
        <a:xfrm>
          <a:off x="2449286" y="4752457"/>
          <a:ext cx="567936" cy="636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142040</xdr:colOff>
      <xdr:row>8</xdr:row>
      <xdr:rowOff>61830</xdr:rowOff>
    </xdr:from>
    <xdr:to>
      <xdr:col>2</xdr:col>
      <xdr:colOff>994277</xdr:colOff>
      <xdr:row>8</xdr:row>
      <xdr:rowOff>725184</xdr:rowOff>
    </xdr:to>
    <xdr:pic>
      <xdr:nvPicPr>
        <xdr:cNvPr id="15" name="Picture 14" descr="Bērnu zīmēšanas planšete ar pildspalvu, melna cena un informācija | Attīstošās rotaļlietas | 220.lv">
          <a:extLst>
            <a:ext uri="{FF2B5EF4-FFF2-40B4-BE49-F238E27FC236}">
              <a16:creationId xmlns="" xmlns:a16="http://schemas.microsoft.com/office/drawing/2014/main" id="{6AE5FAC0-A10A-4FB0-B7BD-5A90078A0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7540" y="6253080"/>
          <a:ext cx="852237" cy="663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210553</xdr:colOff>
      <xdr:row>9</xdr:row>
      <xdr:rowOff>60158</xdr:rowOff>
    </xdr:from>
    <xdr:to>
      <xdr:col>2</xdr:col>
      <xdr:colOff>972553</xdr:colOff>
      <xdr:row>9</xdr:row>
      <xdr:rowOff>638039</xdr:rowOff>
    </xdr:to>
    <xdr:pic>
      <xdr:nvPicPr>
        <xdr:cNvPr id="16" name="Picture 15" descr="Attīstoša puzle MONTESSORI pērlītes, 77 gab. cena un informācija | Attīstošās rotaļlietas | 220.lv">
          <a:extLst>
            <a:ext uri="{FF2B5EF4-FFF2-40B4-BE49-F238E27FC236}">
              <a16:creationId xmlns="" xmlns:a16="http://schemas.microsoft.com/office/drawing/2014/main" id="{88C657C5-06CF-4518-B60B-D82EE32DD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6053" y="5327483"/>
          <a:ext cx="762000" cy="5778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60158</xdr:colOff>
      <xdr:row>10</xdr:row>
      <xdr:rowOff>180475</xdr:rowOff>
    </xdr:from>
    <xdr:to>
      <xdr:col>2</xdr:col>
      <xdr:colOff>962527</xdr:colOff>
      <xdr:row>10</xdr:row>
      <xdr:rowOff>812133</xdr:rowOff>
    </xdr:to>
    <xdr:pic>
      <xdr:nvPicPr>
        <xdr:cNvPr id="17" name="Picture 16" descr="Ārsta komplekts koferī cena un informācija | Rotaļlietas meitenēm | 220.lv">
          <a:extLst>
            <a:ext uri="{FF2B5EF4-FFF2-40B4-BE49-F238E27FC236}">
              <a16:creationId xmlns="" xmlns:a16="http://schemas.microsoft.com/office/drawing/2014/main" id="{5CE74AC9-9F1A-48F2-93B4-62FDB7FF6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5658" y="6095500"/>
          <a:ext cx="902369" cy="6316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265481</xdr:colOff>
      <xdr:row>11</xdr:row>
      <xdr:rowOff>95473</xdr:rowOff>
    </xdr:from>
    <xdr:to>
      <xdr:col>2</xdr:col>
      <xdr:colOff>988221</xdr:colOff>
      <xdr:row>11</xdr:row>
      <xdr:rowOff>680359</xdr:rowOff>
    </xdr:to>
    <xdr:pic>
      <xdr:nvPicPr>
        <xdr:cNvPr id="18" name="Picture 17" descr="Puzles 120 elementi - pastaiga cena un informācija | Puzles, 3D puzles | 220.lv">
          <a:extLst>
            <a:ext uri="{FF2B5EF4-FFF2-40B4-BE49-F238E27FC236}">
              <a16:creationId xmlns="" xmlns:a16="http://schemas.microsoft.com/office/drawing/2014/main" id="{649F9984-BF48-479E-876F-857C2CDCD6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4869" y="7900141"/>
          <a:ext cx="722740" cy="5848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184159</xdr:colOff>
      <xdr:row>12</xdr:row>
      <xdr:rowOff>54839</xdr:rowOff>
    </xdr:from>
    <xdr:to>
      <xdr:col>2</xdr:col>
      <xdr:colOff>1006835</xdr:colOff>
      <xdr:row>12</xdr:row>
      <xdr:rowOff>641480</xdr:rowOff>
    </xdr:to>
    <xdr:pic>
      <xdr:nvPicPr>
        <xdr:cNvPr id="19" name="Picture 18" descr="Puzle Vizīte pie veterinārārsta * 60 * cena un informācija | Puzles, 3D puzles | 220.lv">
          <a:extLst>
            <a:ext uri="{FF2B5EF4-FFF2-40B4-BE49-F238E27FC236}">
              <a16:creationId xmlns="" xmlns:a16="http://schemas.microsoft.com/office/drawing/2014/main" id="{AF64E7DC-817C-4F50-ADAF-B5E1BF196C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3547" y="8705094"/>
          <a:ext cx="822676" cy="5866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304800</xdr:colOff>
      <xdr:row>16</xdr:row>
      <xdr:rowOff>304800</xdr:rowOff>
    </xdr:to>
    <xdr:sp macro="" textlink="">
      <xdr:nvSpPr>
        <xdr:cNvPr id="20" name="AutoShape 1" descr="https://9zvc5qhbgl.eu.scalesta-cdn.com/NmKqDVGuTH1JxW6TMJZLkeeBFy0=/fit-in/600x600/filters:format(webp):fill(fff)/https%3A%2F%2Freshop.pro%2Fimages%2Fdetailed%2F2061%2F1380648.png"/>
        <xdr:cNvSpPr>
          <a:spLocks noChangeAspect="1" noChangeArrowheads="1"/>
        </xdr:cNvSpPr>
      </xdr:nvSpPr>
      <xdr:spPr bwMode="auto">
        <a:xfrm>
          <a:off x="2095500" y="5791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285682</xdr:colOff>
      <xdr:row>13</xdr:row>
      <xdr:rowOff>62895</xdr:rowOff>
    </xdr:from>
    <xdr:to>
      <xdr:col>2</xdr:col>
      <xdr:colOff>973741</xdr:colOff>
      <xdr:row>13</xdr:row>
      <xdr:rowOff>573444</xdr:rowOff>
    </xdr:to>
    <xdr:pic>
      <xdr:nvPicPr>
        <xdr:cNvPr id="21" name="Picture 20" descr="Mozaīka bērniem &quot;Transports&quot; cena un informācija | Attīstošās rotaļlietas | 220.lv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5070" y="9257436"/>
          <a:ext cx="688059" cy="510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223545</xdr:colOff>
      <xdr:row>14</xdr:row>
      <xdr:rowOff>59865</xdr:rowOff>
    </xdr:from>
    <xdr:to>
      <xdr:col>2</xdr:col>
      <xdr:colOff>916302</xdr:colOff>
      <xdr:row>14</xdr:row>
      <xdr:rowOff>523119</xdr:rowOff>
    </xdr:to>
    <xdr:pic>
      <xdr:nvPicPr>
        <xdr:cNvPr id="22" name="Picture 21" descr="Komplekts virtuvīte Technok,1554 cena un informācija | Rotaļlietas meitenēm | 220.lv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2933" y="9915324"/>
          <a:ext cx="692757" cy="4632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231193</xdr:colOff>
      <xdr:row>15</xdr:row>
      <xdr:rowOff>72262</xdr:rowOff>
    </xdr:from>
    <xdr:to>
      <xdr:col>2</xdr:col>
      <xdr:colOff>891268</xdr:colOff>
      <xdr:row>15</xdr:row>
      <xdr:rowOff>466531</xdr:rowOff>
    </xdr:to>
    <xdr:pic>
      <xdr:nvPicPr>
        <xdr:cNvPr id="23" name="Picture 22" descr="10954 LEGO® DUPLO Numuru vilciens - iemācīties skaitīt cena un informācija | Konstruktori | 220.lv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581" y="10831624"/>
          <a:ext cx="660075" cy="394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245212</xdr:colOff>
      <xdr:row>16</xdr:row>
      <xdr:rowOff>94926</xdr:rowOff>
    </xdr:from>
    <xdr:to>
      <xdr:col>2</xdr:col>
      <xdr:colOff>1030254</xdr:colOff>
      <xdr:row>16</xdr:row>
      <xdr:rowOff>567110</xdr:rowOff>
    </xdr:to>
    <xdr:pic>
      <xdr:nvPicPr>
        <xdr:cNvPr id="24" name="Picture 23" descr="10874 LEGO® DUPLO Tvaika lokomotīve cena un informācija | Konstruktori | 220.lv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4600" y="11194467"/>
          <a:ext cx="785042" cy="472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330459</xdr:colOff>
      <xdr:row>17</xdr:row>
      <xdr:rowOff>64147</xdr:rowOff>
    </xdr:from>
    <xdr:to>
      <xdr:col>2</xdr:col>
      <xdr:colOff>818659</xdr:colOff>
      <xdr:row>17</xdr:row>
      <xdr:rowOff>464651</xdr:rowOff>
    </xdr:to>
    <xdr:pic>
      <xdr:nvPicPr>
        <xdr:cNvPr id="25" name="Picture 24" descr="10949 LEGO® DUPLO Lauku sētas dzīvnieku aprūpe cena un informācija | Konstruktori | 220.lv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9847" y="12164785"/>
          <a:ext cx="488200" cy="4005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417933</xdr:colOff>
      <xdr:row>18</xdr:row>
      <xdr:rowOff>79272</xdr:rowOff>
    </xdr:from>
    <xdr:to>
      <xdr:col>2</xdr:col>
      <xdr:colOff>883168</xdr:colOff>
      <xdr:row>18</xdr:row>
      <xdr:rowOff>544337</xdr:rowOff>
    </xdr:to>
    <xdr:pic>
      <xdr:nvPicPr>
        <xdr:cNvPr id="26" name="Picture 25" descr="Lielu lauksaimniecības dzīvnieku figūru komplekts 55 gab. cena un informācija | Rotaļlietas zēniem | 220.lv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7321" y="12578405"/>
          <a:ext cx="465235" cy="4650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2</xdr:col>
      <xdr:colOff>304800</xdr:colOff>
      <xdr:row>23</xdr:row>
      <xdr:rowOff>600270</xdr:rowOff>
    </xdr:to>
    <xdr:sp macro="" textlink="">
      <xdr:nvSpPr>
        <xdr:cNvPr id="32" name="AutoShape 1" descr="https://9zvc5qhbgl.eu.scalesta-cdn.com/NmKqDVGuTH1JxW6TMJZLkeeBFy0=/fit-in/600x600/filters:format(webp):fill(fff)/https%3A%2F%2Freshop.pro%2Fimages%2Fdetailed%2F2061%2F1380648.png"/>
        <xdr:cNvSpPr>
          <a:spLocks noChangeAspect="1" noChangeArrowheads="1"/>
        </xdr:cNvSpPr>
      </xdr:nvSpPr>
      <xdr:spPr bwMode="auto">
        <a:xfrm>
          <a:off x="2095500" y="8515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168470</xdr:colOff>
      <xdr:row>19</xdr:row>
      <xdr:rowOff>126352</xdr:rowOff>
    </xdr:from>
    <xdr:to>
      <xdr:col>2</xdr:col>
      <xdr:colOff>1120970</xdr:colOff>
      <xdr:row>19</xdr:row>
      <xdr:rowOff>835867</xdr:rowOff>
    </xdr:to>
    <xdr:pic>
      <xdr:nvPicPr>
        <xdr:cNvPr id="33" name="Attēls 2"/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t="11924" b="13464"/>
        <a:stretch/>
      </xdr:blipFill>
      <xdr:spPr>
        <a:xfrm>
          <a:off x="2267858" y="13208648"/>
          <a:ext cx="952500" cy="709515"/>
        </a:xfrm>
        <a:prstGeom prst="rect">
          <a:avLst/>
        </a:prstGeom>
      </xdr:spPr>
    </xdr:pic>
    <xdr:clientData/>
  </xdr:twoCellAnchor>
  <xdr:twoCellAnchor editAs="oneCell">
    <xdr:from>
      <xdr:col>2</xdr:col>
      <xdr:colOff>49245</xdr:colOff>
      <xdr:row>20</xdr:row>
      <xdr:rowOff>890296</xdr:rowOff>
    </xdr:from>
    <xdr:to>
      <xdr:col>2</xdr:col>
      <xdr:colOff>1085655</xdr:colOff>
      <xdr:row>20</xdr:row>
      <xdr:rowOff>1664007</xdr:rowOff>
    </xdr:to>
    <xdr:pic>
      <xdr:nvPicPr>
        <xdr:cNvPr id="34" name="Picture 3"/>
        <xdr:cNvPicPr>
          <a:picLocks noChangeAspect="1"/>
        </xdr:cNvPicPr>
      </xdr:nvPicPr>
      <xdr:blipFill rotWithShape="1">
        <a:blip xmlns:r="http://schemas.openxmlformats.org/officeDocument/2006/relationships" r:embed="rId17"/>
        <a:srcRect t="13705" b="12060"/>
        <a:stretch/>
      </xdr:blipFill>
      <xdr:spPr>
        <a:xfrm>
          <a:off x="2148633" y="15012566"/>
          <a:ext cx="1036410" cy="773711"/>
        </a:xfrm>
        <a:prstGeom prst="rect">
          <a:avLst/>
        </a:prstGeom>
      </xdr:spPr>
    </xdr:pic>
    <xdr:clientData/>
  </xdr:twoCellAnchor>
  <xdr:twoCellAnchor editAs="oneCell">
    <xdr:from>
      <xdr:col>2</xdr:col>
      <xdr:colOff>301301</xdr:colOff>
      <xdr:row>21</xdr:row>
      <xdr:rowOff>38877</xdr:rowOff>
    </xdr:from>
    <xdr:to>
      <xdr:col>2</xdr:col>
      <xdr:colOff>973194</xdr:colOff>
      <xdr:row>21</xdr:row>
      <xdr:rowOff>835867</xdr:rowOff>
    </xdr:to>
    <xdr:pic>
      <xdr:nvPicPr>
        <xdr:cNvPr id="35" name="Attēls 5"/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357"/>
        <a:stretch/>
      </xdr:blipFill>
      <xdr:spPr>
        <a:xfrm>
          <a:off x="2400689" y="16445204"/>
          <a:ext cx="671893" cy="796990"/>
        </a:xfrm>
        <a:prstGeom prst="rect">
          <a:avLst/>
        </a:prstGeom>
      </xdr:spPr>
    </xdr:pic>
    <xdr:clientData/>
  </xdr:twoCellAnchor>
  <xdr:twoCellAnchor editAs="oneCell">
    <xdr:from>
      <xdr:col>2</xdr:col>
      <xdr:colOff>309563</xdr:colOff>
      <xdr:row>22</xdr:row>
      <xdr:rowOff>22597</xdr:rowOff>
    </xdr:from>
    <xdr:to>
      <xdr:col>2</xdr:col>
      <xdr:colOff>767587</xdr:colOff>
      <xdr:row>22</xdr:row>
      <xdr:rowOff>460032</xdr:rowOff>
    </xdr:to>
    <xdr:pic>
      <xdr:nvPicPr>
        <xdr:cNvPr id="36" name="Attēls 1"/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762" b="14543"/>
        <a:stretch/>
      </xdr:blipFill>
      <xdr:spPr>
        <a:xfrm>
          <a:off x="2405063" y="16512753"/>
          <a:ext cx="458024" cy="43743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304800</xdr:colOff>
      <xdr:row>28</xdr:row>
      <xdr:rowOff>328127</xdr:rowOff>
    </xdr:to>
    <xdr:sp macro="" textlink="">
      <xdr:nvSpPr>
        <xdr:cNvPr id="27" name="AutoShape 1" descr="https://9zvc5qhbgl.eu.scalesta-cdn.com/NmKqDVGuTH1JxW6TMJZLkeeBFy0=/fit-in/600x600/filters:format(webp):fill(fff)/https%3A%2F%2Freshop.pro%2Fimages%2Fdetailed%2F2061%2F1380648.png">
          <a:extLst>
            <a:ext uri="{FF2B5EF4-FFF2-40B4-BE49-F238E27FC236}">
              <a16:creationId xmlns="" xmlns:a16="http://schemas.microsoft.com/office/drawing/2014/main" id="{00000000-0008-0000-0000-000001040000}"/>
            </a:ext>
          </a:extLst>
        </xdr:cNvPr>
        <xdr:cNvSpPr>
          <a:spLocks noChangeAspect="1" noChangeArrowheads="1"/>
        </xdr:cNvSpPr>
      </xdr:nvSpPr>
      <xdr:spPr bwMode="auto">
        <a:xfrm>
          <a:off x="2095500" y="5924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</xdr:col>
      <xdr:colOff>345280</xdr:colOff>
      <xdr:row>23</xdr:row>
      <xdr:rowOff>130969</xdr:rowOff>
    </xdr:from>
    <xdr:ext cx="583973" cy="580538"/>
    <xdr:pic>
      <xdr:nvPicPr>
        <xdr:cNvPr id="28" name="Picture 27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440780" y="17109282"/>
          <a:ext cx="583973" cy="580538"/>
        </a:xfrm>
        <a:prstGeom prst="rect">
          <a:avLst/>
        </a:prstGeom>
      </xdr:spPr>
    </xdr:pic>
    <xdr:clientData/>
  </xdr:oneCellAnchor>
  <xdr:twoCellAnchor editAs="oneCell">
    <xdr:from>
      <xdr:col>2</xdr:col>
      <xdr:colOff>314499</xdr:colOff>
      <xdr:row>24</xdr:row>
      <xdr:rowOff>155754</xdr:rowOff>
    </xdr:from>
    <xdr:to>
      <xdr:col>2</xdr:col>
      <xdr:colOff>830035</xdr:colOff>
      <xdr:row>24</xdr:row>
      <xdr:rowOff>666750</xdr:rowOff>
    </xdr:to>
    <xdr:pic>
      <xdr:nvPicPr>
        <xdr:cNvPr id="29" name="Picture 28">
          <a:extLst>
            <a:ext uri="{FF2B5EF4-FFF2-40B4-BE49-F238E27FC236}">
              <a16:creationId xmlns="" xmlns:a16="http://schemas.microsoft.com/office/drawing/2014/main" id="{034A3CD0-CDC5-21FE-D468-93DE81BAC8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95" b="16244"/>
        <a:stretch/>
      </xdr:blipFill>
      <xdr:spPr bwMode="auto">
        <a:xfrm>
          <a:off x="2409999" y="17943692"/>
          <a:ext cx="515536" cy="5109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269280</xdr:colOff>
      <xdr:row>25</xdr:row>
      <xdr:rowOff>19929</xdr:rowOff>
    </xdr:from>
    <xdr:to>
      <xdr:col>2</xdr:col>
      <xdr:colOff>952500</xdr:colOff>
      <xdr:row>25</xdr:row>
      <xdr:rowOff>476250</xdr:rowOff>
    </xdr:to>
    <xdr:pic>
      <xdr:nvPicPr>
        <xdr:cNvPr id="30" name="Picture 29">
          <a:extLst>
            <a:ext uri="{FF2B5EF4-FFF2-40B4-BE49-F238E27FC236}">
              <a16:creationId xmlns="" xmlns:a16="http://schemas.microsoft.com/office/drawing/2014/main" id="{A60BEC40-D4F1-F7C7-1F08-E62FC3A1C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2482117" y="19928419"/>
          <a:ext cx="456321" cy="683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457626</xdr:colOff>
      <xdr:row>26</xdr:row>
      <xdr:rowOff>97194</xdr:rowOff>
    </xdr:from>
    <xdr:to>
      <xdr:col>2</xdr:col>
      <xdr:colOff>808130</xdr:colOff>
      <xdr:row>27</xdr:row>
      <xdr:rowOff>116633</xdr:rowOff>
    </xdr:to>
    <xdr:pic>
      <xdr:nvPicPr>
        <xdr:cNvPr id="31" name="Attēls 3"/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0276" b="16640"/>
        <a:stretch/>
      </xdr:blipFill>
      <xdr:spPr>
        <a:xfrm>
          <a:off x="2557014" y="21061913"/>
          <a:ext cx="350504" cy="349898"/>
        </a:xfrm>
        <a:prstGeom prst="rect">
          <a:avLst/>
        </a:prstGeom>
      </xdr:spPr>
    </xdr:pic>
    <xdr:clientData/>
  </xdr:twoCellAnchor>
  <xdr:twoCellAnchor editAs="oneCell">
    <xdr:from>
      <xdr:col>2</xdr:col>
      <xdr:colOff>371444</xdr:colOff>
      <xdr:row>27</xdr:row>
      <xdr:rowOff>77756</xdr:rowOff>
    </xdr:from>
    <xdr:to>
      <xdr:col>2</xdr:col>
      <xdr:colOff>822258</xdr:colOff>
      <xdr:row>27</xdr:row>
      <xdr:rowOff>369338</xdr:rowOff>
    </xdr:to>
    <xdr:pic>
      <xdr:nvPicPr>
        <xdr:cNvPr id="37" name="Attēls 4"/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828" b="31367"/>
        <a:stretch/>
      </xdr:blipFill>
      <xdr:spPr>
        <a:xfrm>
          <a:off x="2470832" y="21091072"/>
          <a:ext cx="450814" cy="29158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2</xdr:col>
      <xdr:colOff>304800</xdr:colOff>
      <xdr:row>28</xdr:row>
      <xdr:rowOff>304800</xdr:rowOff>
    </xdr:to>
    <xdr:sp macro="" textlink="">
      <xdr:nvSpPr>
        <xdr:cNvPr id="58" name="AutoShape 1" descr="https://9zvc5qhbgl.eu.scalesta-cdn.com/NmKqDVGuTH1JxW6TMJZLkeeBFy0=/fit-in/600x600/filters:format(webp):fill(fff)/https%3A%2F%2Freshop.pro%2Fimages%2Fdetailed%2F2061%2F1380648.png"/>
        <xdr:cNvSpPr>
          <a:spLocks noChangeAspect="1" noChangeArrowheads="1"/>
        </xdr:cNvSpPr>
      </xdr:nvSpPr>
      <xdr:spPr bwMode="auto">
        <a:xfrm>
          <a:off x="2095500" y="1600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428625</xdr:colOff>
      <xdr:row>28</xdr:row>
      <xdr:rowOff>34602</xdr:rowOff>
    </xdr:from>
    <xdr:to>
      <xdr:col>2</xdr:col>
      <xdr:colOff>895349</xdr:colOff>
      <xdr:row>29</xdr:row>
      <xdr:rowOff>1</xdr:rowOff>
    </xdr:to>
    <xdr:pic>
      <xdr:nvPicPr>
        <xdr:cNvPr id="59" name="Attēls 13" descr="Bērnu telts, rozā krāsā"/>
        <xdr:cNvPicPr/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19918040"/>
          <a:ext cx="466724" cy="4178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392905</xdr:colOff>
      <xdr:row>29</xdr:row>
      <xdr:rowOff>130969</xdr:rowOff>
    </xdr:from>
    <xdr:to>
      <xdr:col>2</xdr:col>
      <xdr:colOff>854868</xdr:colOff>
      <xdr:row>29</xdr:row>
      <xdr:rowOff>500062</xdr:rowOff>
    </xdr:to>
    <xdr:pic>
      <xdr:nvPicPr>
        <xdr:cNvPr id="60" name="Attēls 18" descr="Gumijas peldvietu rotaļlietas - Kuģi"/>
        <xdr:cNvPicPr/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8405" y="20466844"/>
          <a:ext cx="461963" cy="36909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380998</xdr:colOff>
      <xdr:row>30</xdr:row>
      <xdr:rowOff>47625</xdr:rowOff>
    </xdr:from>
    <xdr:to>
      <xdr:col>2</xdr:col>
      <xdr:colOff>976311</xdr:colOff>
      <xdr:row>30</xdr:row>
      <xdr:rowOff>457605</xdr:rowOff>
    </xdr:to>
    <xdr:pic>
      <xdr:nvPicPr>
        <xdr:cNvPr id="61" name="Attēls 4" descr="Instrumentu komplekts ar ķiveri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412" b="13525"/>
        <a:stretch/>
      </xdr:blipFill>
      <xdr:spPr bwMode="auto">
        <a:xfrm>
          <a:off x="2476498" y="20931188"/>
          <a:ext cx="595313" cy="40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273843</xdr:colOff>
      <xdr:row>31</xdr:row>
      <xdr:rowOff>35719</xdr:rowOff>
    </xdr:from>
    <xdr:to>
      <xdr:col>2</xdr:col>
      <xdr:colOff>1012030</xdr:colOff>
      <xdr:row>32</xdr:row>
      <xdr:rowOff>1</xdr:rowOff>
    </xdr:to>
    <xdr:pic>
      <xdr:nvPicPr>
        <xdr:cNvPr id="62" name="Picture 61"/>
        <xdr:cNvPicPr/>
      </xdr:nvPicPr>
      <xdr:blipFill rotWithShape="1"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217" b="14019"/>
        <a:stretch/>
      </xdr:blipFill>
      <xdr:spPr bwMode="auto">
        <a:xfrm>
          <a:off x="2369343" y="21419344"/>
          <a:ext cx="738187" cy="4286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369093</xdr:colOff>
      <xdr:row>32</xdr:row>
      <xdr:rowOff>142877</xdr:rowOff>
    </xdr:from>
    <xdr:to>
      <xdr:col>2</xdr:col>
      <xdr:colOff>976310</xdr:colOff>
      <xdr:row>32</xdr:row>
      <xdr:rowOff>559595</xdr:rowOff>
    </xdr:to>
    <xdr:pic>
      <xdr:nvPicPr>
        <xdr:cNvPr id="63" name="Picture 62" descr="C:\Users\190128\Desktop\0002939_wader-traktors-ar-kausu-art-35310_300.jpeg"/>
        <xdr:cNvPicPr/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63" t="7117" b="18149"/>
        <a:stretch/>
      </xdr:blipFill>
      <xdr:spPr bwMode="auto">
        <a:xfrm>
          <a:off x="2464593" y="21990846"/>
          <a:ext cx="607217" cy="41671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464344</xdr:colOff>
      <xdr:row>33</xdr:row>
      <xdr:rowOff>68691</xdr:rowOff>
    </xdr:from>
    <xdr:to>
      <xdr:col>2</xdr:col>
      <xdr:colOff>858166</xdr:colOff>
      <xdr:row>33</xdr:row>
      <xdr:rowOff>500062</xdr:rowOff>
    </xdr:to>
    <xdr:pic>
      <xdr:nvPicPr>
        <xdr:cNvPr id="64" name="Picture 63" descr="Конструкторы | страница: 9 | 220.lv"/>
        <xdr:cNvPicPr/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3732" y="22675987"/>
          <a:ext cx="393822" cy="43137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257359</xdr:colOff>
      <xdr:row>34</xdr:row>
      <xdr:rowOff>59532</xdr:rowOff>
    </xdr:from>
    <xdr:to>
      <xdr:col>2</xdr:col>
      <xdr:colOff>1012032</xdr:colOff>
      <xdr:row>34</xdr:row>
      <xdr:rowOff>654844</xdr:rowOff>
    </xdr:to>
    <xdr:pic>
      <xdr:nvPicPr>
        <xdr:cNvPr id="65" name="Picture 64"/>
        <xdr:cNvPicPr/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769" b="14397"/>
        <a:stretch/>
      </xdr:blipFill>
      <xdr:spPr bwMode="auto">
        <a:xfrm>
          <a:off x="2352859" y="23181470"/>
          <a:ext cx="754673" cy="595312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476249</xdr:colOff>
      <xdr:row>35</xdr:row>
      <xdr:rowOff>56614</xdr:rowOff>
    </xdr:from>
    <xdr:to>
      <xdr:col>2</xdr:col>
      <xdr:colOff>751551</xdr:colOff>
      <xdr:row>35</xdr:row>
      <xdr:rowOff>359617</xdr:rowOff>
    </xdr:to>
    <xdr:pic>
      <xdr:nvPicPr>
        <xdr:cNvPr id="66" name="Picture 65" descr="https://admin.minikid.ee/img/p/25276/1fcbd0582bef008343d2b148cd42f248-800x800.jpg"/>
        <xdr:cNvPicPr/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0" t="16674" r="10598" b="15201"/>
        <a:stretch/>
      </xdr:blipFill>
      <xdr:spPr bwMode="auto">
        <a:xfrm>
          <a:off x="2575637" y="23937150"/>
          <a:ext cx="275302" cy="30300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330459</xdr:colOff>
      <xdr:row>36</xdr:row>
      <xdr:rowOff>65942</xdr:rowOff>
    </xdr:from>
    <xdr:to>
      <xdr:col>2</xdr:col>
      <xdr:colOff>912277</xdr:colOff>
      <xdr:row>36</xdr:row>
      <xdr:rowOff>398494</xdr:rowOff>
    </xdr:to>
    <xdr:pic>
      <xdr:nvPicPr>
        <xdr:cNvPr id="67" name="Picture 66" descr="https://dfi.lv/media/shop/products_morele/Technologia-cyfrowa/Zabawki-i-dziecko/Zabawki/Znikopisy/Tomy-Znikopis-Megasketcher-TOMY-10725745-1.jpg"/>
        <xdr:cNvPicPr/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9847" y="24393570"/>
          <a:ext cx="581818" cy="33255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369335</xdr:colOff>
      <xdr:row>37</xdr:row>
      <xdr:rowOff>78353</xdr:rowOff>
    </xdr:from>
    <xdr:to>
      <xdr:col>2</xdr:col>
      <xdr:colOff>807006</xdr:colOff>
      <xdr:row>37</xdr:row>
      <xdr:rowOff>379056</xdr:rowOff>
    </xdr:to>
    <xdr:pic>
      <xdr:nvPicPr>
        <xdr:cNvPr id="68" name="Picture 67" descr="https://smartbaby.lv/2637-home_default/koka-lomu-spele-svari.jpg"/>
        <xdr:cNvPicPr/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8723" y="24853072"/>
          <a:ext cx="437671" cy="30070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340177</xdr:colOff>
      <xdr:row>38</xdr:row>
      <xdr:rowOff>29607</xdr:rowOff>
    </xdr:from>
    <xdr:to>
      <xdr:col>2</xdr:col>
      <xdr:colOff>975078</xdr:colOff>
      <xdr:row>39</xdr:row>
      <xdr:rowOff>48597</xdr:rowOff>
    </xdr:to>
    <xdr:pic>
      <xdr:nvPicPr>
        <xdr:cNvPr id="69" name="Picture 68" descr="Pužļu komplekts Clementoni &amp;quot;Cilvēka anatomija&amp;quot; LT, LV"/>
        <xdr:cNvPicPr/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9565" y="25251418"/>
          <a:ext cx="634901" cy="3980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427653</xdr:colOff>
      <xdr:row>39</xdr:row>
      <xdr:rowOff>68035</xdr:rowOff>
    </xdr:from>
    <xdr:to>
      <xdr:col>2</xdr:col>
      <xdr:colOff>824399</xdr:colOff>
      <xdr:row>39</xdr:row>
      <xdr:rowOff>427653</xdr:rowOff>
    </xdr:to>
    <xdr:pic>
      <xdr:nvPicPr>
        <xdr:cNvPr id="70" name="Picture 69" descr="Mīkstā rot.Metamais kauliņš John Putu 15X15"/>
        <xdr:cNvPicPr/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7041" y="25736938"/>
          <a:ext cx="396746" cy="35961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534566</xdr:colOff>
      <xdr:row>40</xdr:row>
      <xdr:rowOff>38878</xdr:rowOff>
    </xdr:from>
    <xdr:to>
      <xdr:col>2</xdr:col>
      <xdr:colOff>913621</xdr:colOff>
      <xdr:row>40</xdr:row>
      <xdr:rowOff>398495</xdr:rowOff>
    </xdr:to>
    <xdr:pic>
      <xdr:nvPicPr>
        <xdr:cNvPr id="71" name="Picture 70" descr="Interaktīvā virtuve bērniem, zila, 98X74X35"/>
        <xdr:cNvPicPr/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301" t="11341" b="10604"/>
        <a:stretch/>
      </xdr:blipFill>
      <xdr:spPr bwMode="auto">
        <a:xfrm>
          <a:off x="2633954" y="26154873"/>
          <a:ext cx="379055" cy="35961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379056</xdr:colOff>
      <xdr:row>41</xdr:row>
      <xdr:rowOff>19439</xdr:rowOff>
    </xdr:from>
    <xdr:to>
      <xdr:col>2</xdr:col>
      <xdr:colOff>892688</xdr:colOff>
      <xdr:row>41</xdr:row>
      <xdr:rowOff>414361</xdr:rowOff>
    </xdr:to>
    <xdr:pic>
      <xdr:nvPicPr>
        <xdr:cNvPr id="72" name="Picture 71" descr="Rotaļu mājiņa-telts iPlay iPlay Ugunsdzēsējs"/>
        <xdr:cNvPicPr/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8444" y="26582526"/>
          <a:ext cx="513632" cy="3949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359617</xdr:colOff>
      <xdr:row>42</xdr:row>
      <xdr:rowOff>77755</xdr:rowOff>
    </xdr:from>
    <xdr:to>
      <xdr:col>2</xdr:col>
      <xdr:colOff>952500</xdr:colOff>
      <xdr:row>42</xdr:row>
      <xdr:rowOff>437372</xdr:rowOff>
    </xdr:to>
    <xdr:pic>
      <xdr:nvPicPr>
        <xdr:cNvPr id="73" name="Picture 72"/>
        <xdr:cNvPicPr/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9005" y="27087934"/>
          <a:ext cx="592883" cy="359617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447090</xdr:colOff>
      <xdr:row>43</xdr:row>
      <xdr:rowOff>58318</xdr:rowOff>
    </xdr:from>
    <xdr:to>
      <xdr:col>2</xdr:col>
      <xdr:colOff>971939</xdr:colOff>
      <xdr:row>43</xdr:row>
      <xdr:rowOff>398496</xdr:rowOff>
    </xdr:to>
    <xdr:pic>
      <xdr:nvPicPr>
        <xdr:cNvPr id="74" name="Picture 73" descr="https://ksd-images.lt/display/aikido/store/56709d00fe7222c9e4c2ad0c3730b8c3.jpg?h=2000&amp;w=2000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037" b="16169"/>
        <a:stretch/>
      </xdr:blipFill>
      <xdr:spPr bwMode="auto">
        <a:xfrm>
          <a:off x="2546478" y="27515588"/>
          <a:ext cx="524849" cy="34017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417934</xdr:colOff>
      <xdr:row>44</xdr:row>
      <xdr:rowOff>77757</xdr:rowOff>
    </xdr:from>
    <xdr:to>
      <xdr:col>2</xdr:col>
      <xdr:colOff>1020536</xdr:colOff>
      <xdr:row>44</xdr:row>
      <xdr:rowOff>466531</xdr:rowOff>
    </xdr:to>
    <xdr:pic>
      <xdr:nvPicPr>
        <xdr:cNvPr id="75" name="Picture 74" descr="https://images.1a.lv/display/aikido/store/c58150b5560acb03b65a7e981e3008cf.jpg?h=2000&amp;w=2000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87" t="11828" r="6521" b="6989"/>
        <a:stretch/>
      </xdr:blipFill>
      <xdr:spPr bwMode="auto">
        <a:xfrm>
          <a:off x="2517322" y="27875206"/>
          <a:ext cx="602602" cy="38877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408215</xdr:colOff>
      <xdr:row>45</xdr:row>
      <xdr:rowOff>100034</xdr:rowOff>
    </xdr:from>
    <xdr:to>
      <xdr:col>2</xdr:col>
      <xdr:colOff>923791</xdr:colOff>
      <xdr:row>45</xdr:row>
      <xdr:rowOff>379056</xdr:rowOff>
    </xdr:to>
    <xdr:pic>
      <xdr:nvPicPr>
        <xdr:cNvPr id="76" name="Picture 75" descr="https://dfi.lv/media/shop/products_morele/Zabawki-i-dziecko/Zabawki-i-gry/Klocki/Klocki-konstrukcyjne/MARGOS-Klocki-Atomiki-131-elementow-5038781-1.jpg"/>
        <xdr:cNvPicPr/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7603" y="28451488"/>
          <a:ext cx="515576" cy="2790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301301</xdr:colOff>
      <xdr:row>46</xdr:row>
      <xdr:rowOff>77756</xdr:rowOff>
    </xdr:from>
    <xdr:to>
      <xdr:col>2</xdr:col>
      <xdr:colOff>884465</xdr:colOff>
      <xdr:row>46</xdr:row>
      <xdr:rowOff>622041</xdr:rowOff>
    </xdr:to>
    <xdr:pic>
      <xdr:nvPicPr>
        <xdr:cNvPr id="77" name="Picture 76" descr="https://site-739470.mozfiles.com/files/739470/catitems/2833-STEM-MagnetAct_BOX_rt2-c0d8d499c99a32d02526ed166e722e6a.jpg?2667339"/>
        <xdr:cNvPicPr/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68" t="13510" b="14857"/>
        <a:stretch/>
      </xdr:blipFill>
      <xdr:spPr bwMode="auto">
        <a:xfrm>
          <a:off x="2400689" y="29002654"/>
          <a:ext cx="583164" cy="54428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388775</xdr:colOff>
      <xdr:row>47</xdr:row>
      <xdr:rowOff>35184</xdr:rowOff>
    </xdr:from>
    <xdr:to>
      <xdr:col>2</xdr:col>
      <xdr:colOff>901376</xdr:colOff>
      <xdr:row>47</xdr:row>
      <xdr:rowOff>379057</xdr:rowOff>
    </xdr:to>
    <xdr:pic>
      <xdr:nvPicPr>
        <xdr:cNvPr id="90" name="Picture 89" descr="Bērnu rotaļu laukumi un mājiņas | 220.lv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8163" y="29280822"/>
          <a:ext cx="512601" cy="343873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</xdr:col>
      <xdr:colOff>320740</xdr:colOff>
      <xdr:row>48</xdr:row>
      <xdr:rowOff>0</xdr:rowOff>
    </xdr:from>
    <xdr:ext cx="583162" cy="388776"/>
    <xdr:pic>
      <xdr:nvPicPr>
        <xdr:cNvPr id="92" name="Picture 91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500" b="10827"/>
        <a:stretch/>
      </xdr:blipFill>
      <xdr:spPr bwMode="auto">
        <a:xfrm>
          <a:off x="2420128" y="30246735"/>
          <a:ext cx="583162" cy="388776"/>
        </a:xfrm>
        <a:prstGeom prst="rect">
          <a:avLst/>
        </a:prstGeom>
        <a:noFill/>
      </xdr:spPr>
    </xdr:pic>
    <xdr:clientData/>
  </xdr:oneCellAnchor>
  <xdr:twoCellAnchor editAs="oneCell">
    <xdr:from>
      <xdr:col>2</xdr:col>
      <xdr:colOff>456811</xdr:colOff>
      <xdr:row>48</xdr:row>
      <xdr:rowOff>68035</xdr:rowOff>
    </xdr:from>
    <xdr:to>
      <xdr:col>2</xdr:col>
      <xdr:colOff>786493</xdr:colOff>
      <xdr:row>48</xdr:row>
      <xdr:rowOff>406270</xdr:rowOff>
    </xdr:to>
    <xdr:pic>
      <xdr:nvPicPr>
        <xdr:cNvPr id="93" name="Picture 92" descr="https://dfi.lv/lv/m?515061-480x295"/>
        <xdr:cNvPicPr/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6199" y="30713265"/>
          <a:ext cx="329682" cy="3382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349897</xdr:colOff>
      <xdr:row>49</xdr:row>
      <xdr:rowOff>68036</xdr:rowOff>
    </xdr:from>
    <xdr:to>
      <xdr:col>2</xdr:col>
      <xdr:colOff>884464</xdr:colOff>
      <xdr:row>49</xdr:row>
      <xdr:rowOff>388775</xdr:rowOff>
    </xdr:to>
    <xdr:pic>
      <xdr:nvPicPr>
        <xdr:cNvPr id="94" name="Picture 93" descr="Metāla ātrās palīdzības transportlīdzekļu komplekts, 6 gab."/>
        <xdr:cNvPicPr/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344" b="12315"/>
        <a:stretch/>
      </xdr:blipFill>
      <xdr:spPr bwMode="auto">
        <a:xfrm>
          <a:off x="2449285" y="31228393"/>
          <a:ext cx="534567" cy="3207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379057</xdr:colOff>
      <xdr:row>50</xdr:row>
      <xdr:rowOff>96027</xdr:rowOff>
    </xdr:from>
    <xdr:to>
      <xdr:col>2</xdr:col>
      <xdr:colOff>826149</xdr:colOff>
      <xdr:row>50</xdr:row>
      <xdr:rowOff>398494</xdr:rowOff>
    </xdr:to>
    <xdr:pic>
      <xdr:nvPicPr>
        <xdr:cNvPr id="95" name="Picture 94" descr="Bloku komplekts, 400 gab."/>
        <xdr:cNvPicPr/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8445" y="31703476"/>
          <a:ext cx="447092" cy="30246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304800</xdr:colOff>
      <xdr:row>51</xdr:row>
      <xdr:rowOff>304800</xdr:rowOff>
    </xdr:to>
    <xdr:sp macro="" textlink="">
      <xdr:nvSpPr>
        <xdr:cNvPr id="96" name="dimg_9" descr="Mazs koka ksilofons &quot;Delfīns&quot;"/>
        <xdr:cNvSpPr>
          <a:spLocks noChangeAspect="1" noChangeArrowheads="1"/>
        </xdr:cNvSpPr>
      </xdr:nvSpPr>
      <xdr:spPr bwMode="auto">
        <a:xfrm>
          <a:off x="2095500" y="28089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304800</xdr:colOff>
      <xdr:row>51</xdr:row>
      <xdr:rowOff>304800</xdr:rowOff>
    </xdr:to>
    <xdr:sp macro="" textlink="">
      <xdr:nvSpPr>
        <xdr:cNvPr id="97" name="dimg_9" descr="Mazs koka ksilofons &quot;Delfīns&quot;"/>
        <xdr:cNvSpPr>
          <a:spLocks noChangeAspect="1" noChangeArrowheads="1"/>
        </xdr:cNvSpPr>
      </xdr:nvSpPr>
      <xdr:spPr bwMode="auto">
        <a:xfrm>
          <a:off x="2095500" y="28089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477890</xdr:colOff>
      <xdr:row>51</xdr:row>
      <xdr:rowOff>61329</xdr:rowOff>
    </xdr:from>
    <xdr:to>
      <xdr:col>2</xdr:col>
      <xdr:colOff>902057</xdr:colOff>
      <xdr:row>51</xdr:row>
      <xdr:rowOff>417933</xdr:rowOff>
    </xdr:to>
    <xdr:pic>
      <xdr:nvPicPr>
        <xdr:cNvPr id="98" name="Picture 97" descr="C:\Users\User\Desktop\Untitled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78" r="11341"/>
        <a:stretch/>
      </xdr:blipFill>
      <xdr:spPr bwMode="auto">
        <a:xfrm rot="16200000">
          <a:off x="2611060" y="32082088"/>
          <a:ext cx="356604" cy="424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194386</xdr:colOff>
      <xdr:row>52</xdr:row>
      <xdr:rowOff>301301</xdr:rowOff>
    </xdr:from>
    <xdr:to>
      <xdr:col>2</xdr:col>
      <xdr:colOff>1010816</xdr:colOff>
      <xdr:row>52</xdr:row>
      <xdr:rowOff>855305</xdr:rowOff>
    </xdr:to>
    <xdr:pic>
      <xdr:nvPicPr>
        <xdr:cNvPr id="99" name="Picture 98" descr="Krāsains koka ksilofons"/>
        <xdr:cNvPicPr/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663" b="15371"/>
        <a:stretch/>
      </xdr:blipFill>
      <xdr:spPr bwMode="auto">
        <a:xfrm rot="21390967">
          <a:off x="2293774" y="33036199"/>
          <a:ext cx="816430" cy="55400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369337</xdr:colOff>
      <xdr:row>53</xdr:row>
      <xdr:rowOff>19438</xdr:rowOff>
    </xdr:from>
    <xdr:to>
      <xdr:col>2</xdr:col>
      <xdr:colOff>952500</xdr:colOff>
      <xdr:row>53</xdr:row>
      <xdr:rowOff>427653</xdr:rowOff>
    </xdr:to>
    <xdr:pic>
      <xdr:nvPicPr>
        <xdr:cNvPr id="100" name="Picture 99" descr="C:\Users\User\Desktop\ln10968_2-800x800_0.jpg"/>
        <xdr:cNvPicPr/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141" b="11099"/>
        <a:stretch/>
      </xdr:blipFill>
      <xdr:spPr bwMode="auto">
        <a:xfrm>
          <a:off x="2468725" y="33930382"/>
          <a:ext cx="583163" cy="40821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359617</xdr:colOff>
      <xdr:row>54</xdr:row>
      <xdr:rowOff>65317</xdr:rowOff>
    </xdr:from>
    <xdr:to>
      <xdr:col>2</xdr:col>
      <xdr:colOff>890295</xdr:colOff>
      <xdr:row>54</xdr:row>
      <xdr:rowOff>417935</xdr:rowOff>
    </xdr:to>
    <xdr:pic>
      <xdr:nvPicPr>
        <xdr:cNvPr id="101" name="Picture 100" descr="C:\Users\User\Desktop\7060edfa-5a7e-4aed-9640-ce72376dc252.jpg"/>
        <xdr:cNvPicPr/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9005" y="34423353"/>
          <a:ext cx="530678" cy="35261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258536</xdr:colOff>
      <xdr:row>4</xdr:row>
      <xdr:rowOff>13607</xdr:rowOff>
    </xdr:from>
    <xdr:to>
      <xdr:col>2</xdr:col>
      <xdr:colOff>979087</xdr:colOff>
      <xdr:row>4</xdr:row>
      <xdr:rowOff>733607</xdr:rowOff>
    </xdr:to>
    <xdr:pic>
      <xdr:nvPicPr>
        <xdr:cNvPr id="3075" name="Picture 3" descr="JOHN lecambumba PAW PATROL 45-50 cm, 5954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54036" y="1605643"/>
          <a:ext cx="720551" cy="7200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176894</xdr:colOff>
      <xdr:row>6</xdr:row>
      <xdr:rowOff>40822</xdr:rowOff>
    </xdr:from>
    <xdr:to>
      <xdr:col>2</xdr:col>
      <xdr:colOff>897188</xdr:colOff>
      <xdr:row>6</xdr:row>
      <xdr:rowOff>760822</xdr:rowOff>
    </xdr:to>
    <xdr:pic>
      <xdr:nvPicPr>
        <xdr:cNvPr id="3076" name="Picture 4" descr="Mikrofons 23 cm asorti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272394" y="3061608"/>
          <a:ext cx="720294" cy="7200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421829</xdr:colOff>
      <xdr:row>5</xdr:row>
      <xdr:rowOff>95249</xdr:rowOff>
    </xdr:from>
    <xdr:to>
      <xdr:col>2</xdr:col>
      <xdr:colOff>962471</xdr:colOff>
      <xdr:row>5</xdr:row>
      <xdr:rowOff>635249</xdr:rowOff>
    </xdr:to>
    <xdr:pic>
      <xdr:nvPicPr>
        <xdr:cNvPr id="3077" name="fancybox-img" descr="Zabawka do k?&#10;pieli puzzle piankowe literki + cyf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17329" y="2435678"/>
          <a:ext cx="540642" cy="540000"/>
        </a:xfrm>
        <a:prstGeom prst="rect">
          <a:avLst/>
        </a:prstGeom>
        <a:noFill/>
      </xdr:spPr>
    </xdr:pic>
    <xdr:clientData/>
  </xdr:twoCellAnchor>
  <xdr:oneCellAnchor>
    <xdr:from>
      <xdr:col>2</xdr:col>
      <xdr:colOff>348139</xdr:colOff>
      <xdr:row>7</xdr:row>
      <xdr:rowOff>68036</xdr:rowOff>
    </xdr:from>
    <xdr:ext cx="599476" cy="448779"/>
    <xdr:pic>
      <xdr:nvPicPr>
        <xdr:cNvPr id="6" name="Picture 6" descr="Neiro-lecamaukla LED zila (5598_2) - Hula-hups, lecamauklas - Rotaļlietas  un spēles bērniem - Katalogs - Pirkums.lv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441842" y="4435159"/>
          <a:ext cx="599476" cy="448779"/>
        </a:xfrm>
        <a:prstGeom prst="rect">
          <a:avLst/>
        </a:prstGeom>
        <a:noFill/>
      </xdr:spPr>
    </xdr:pic>
    <xdr:clientData/>
  </xdr:oneCellAnchor>
  <xdr:twoCellAnchor editAs="oneCell">
    <xdr:from>
      <xdr:col>2</xdr:col>
      <xdr:colOff>386391</xdr:colOff>
      <xdr:row>8</xdr:row>
      <xdr:rowOff>101600</xdr:rowOff>
    </xdr:from>
    <xdr:to>
      <xdr:col>2</xdr:col>
      <xdr:colOff>900945</xdr:colOff>
      <xdr:row>8</xdr:row>
      <xdr:rowOff>526515</xdr:rowOff>
    </xdr:to>
    <xdr:pic>
      <xdr:nvPicPr>
        <xdr:cNvPr id="12" name="Attēls 3" descr="Asfalta krīts COLORINO JUMBO, 12 gab., dažādas krāsas cena un informācija | Modelēšanas un zīmēšanas piederumi | 220.lv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0094" y="4468723"/>
          <a:ext cx="514554" cy="424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317500</xdr:colOff>
      <xdr:row>9</xdr:row>
      <xdr:rowOff>63500</xdr:rowOff>
    </xdr:from>
    <xdr:to>
      <xdr:col>2</xdr:col>
      <xdr:colOff>1003300</xdr:colOff>
      <xdr:row>9</xdr:row>
      <xdr:rowOff>521244</xdr:rowOff>
    </xdr:to>
    <xdr:pic>
      <xdr:nvPicPr>
        <xdr:cNvPr id="13" name="Attēls 5" descr="Šķidrums ziepju burbuļiem, 1 l cena un informācija | Ūdens, smilšu un pludmales rotaļlietas | 220.lv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0" y="2940050"/>
          <a:ext cx="685800" cy="457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359432</xdr:colOff>
      <xdr:row>10</xdr:row>
      <xdr:rowOff>91058</xdr:rowOff>
    </xdr:from>
    <xdr:to>
      <xdr:col>2</xdr:col>
      <xdr:colOff>889159</xdr:colOff>
      <xdr:row>10</xdr:row>
      <xdr:rowOff>487493</xdr:rowOff>
    </xdr:to>
    <xdr:pic>
      <xdr:nvPicPr>
        <xdr:cNvPr id="14" name="Attēls 7" descr="Ūdens paklājs 100x80cm cena un informācija | Ūdens, smilšu un pludmales rotaļlietas | 220.lv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3135" y="5662284"/>
          <a:ext cx="529727" cy="3964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395259</xdr:colOff>
      <xdr:row>11</xdr:row>
      <xdr:rowOff>122453</xdr:rowOff>
    </xdr:from>
    <xdr:to>
      <xdr:col>2</xdr:col>
      <xdr:colOff>749143</xdr:colOff>
      <xdr:row>11</xdr:row>
      <xdr:rowOff>476729</xdr:rowOff>
    </xdr:to>
    <xdr:pic>
      <xdr:nvPicPr>
        <xdr:cNvPr id="15" name="Attēls 9" descr="Smilšu veidnes pludmales spēlēm cena un informācija | Ūdens, smilšu un pludmales rotaļlietas | 220.lv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8962" y="6223845"/>
          <a:ext cx="353884" cy="3542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241300</xdr:colOff>
      <xdr:row>12</xdr:row>
      <xdr:rowOff>88900</xdr:rowOff>
    </xdr:from>
    <xdr:to>
      <xdr:col>2</xdr:col>
      <xdr:colOff>850900</xdr:colOff>
      <xdr:row>12</xdr:row>
      <xdr:rowOff>529167</xdr:rowOff>
    </xdr:to>
    <xdr:pic>
      <xdr:nvPicPr>
        <xdr:cNvPr id="16" name="Attēls 10" descr="Vingrošanas riņķis 80 cm Hula-Hoop cena un informācija | Vingrošanas riņķi un nūjas | 220.lv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6800" y="4546600"/>
          <a:ext cx="609600" cy="440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79375</xdr:colOff>
      <xdr:row>13</xdr:row>
      <xdr:rowOff>127000</xdr:rowOff>
    </xdr:from>
    <xdr:to>
      <xdr:col>2</xdr:col>
      <xdr:colOff>1115785</xdr:colOff>
      <xdr:row>13</xdr:row>
      <xdr:rowOff>480599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174875" y="2355850"/>
          <a:ext cx="1036410" cy="353599"/>
        </a:xfrm>
        <a:prstGeom prst="rect">
          <a:avLst/>
        </a:prstGeom>
      </xdr:spPr>
    </xdr:pic>
    <xdr:clientData/>
  </xdr:twoCellAnchor>
  <xdr:twoCellAnchor editAs="oneCell">
    <xdr:from>
      <xdr:col>2</xdr:col>
      <xdr:colOff>369093</xdr:colOff>
      <xdr:row>15</xdr:row>
      <xdr:rowOff>111128</xdr:rowOff>
    </xdr:from>
    <xdr:to>
      <xdr:col>2</xdr:col>
      <xdr:colOff>841374</xdr:colOff>
      <xdr:row>15</xdr:row>
      <xdr:rowOff>587042</xdr:rowOff>
    </xdr:to>
    <xdr:pic>
      <xdr:nvPicPr>
        <xdr:cNvPr id="25" name="Picture 24" descr="Rotaļlietu rācija walkie-talkie ZA4453, 3.5 cm x 7.5 cm, melna/sarkana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4593" y="8409784"/>
          <a:ext cx="472281" cy="475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269875</xdr:colOff>
      <xdr:row>16</xdr:row>
      <xdr:rowOff>63500</xdr:rowOff>
    </xdr:from>
    <xdr:to>
      <xdr:col>2</xdr:col>
      <xdr:colOff>1082324</xdr:colOff>
      <xdr:row>17</xdr:row>
      <xdr:rowOff>12699</xdr:rowOff>
    </xdr:to>
    <xdr:pic>
      <xdr:nvPicPr>
        <xdr:cNvPr id="26" name="Picture 25" descr="Sniega piku veidotājs Atom, sarkana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5375" y="3587750"/>
          <a:ext cx="812449" cy="53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392907</xdr:colOff>
      <xdr:row>17</xdr:row>
      <xdr:rowOff>68307</xdr:rowOff>
    </xdr:from>
    <xdr:to>
      <xdr:col>2</xdr:col>
      <xdr:colOff>920751</xdr:colOff>
      <xdr:row>17</xdr:row>
      <xdr:rowOff>468162</xdr:rowOff>
    </xdr:to>
    <xdr:pic>
      <xdr:nvPicPr>
        <xdr:cNvPr id="27" name="Picture 26" descr="Sporta spēļu komplekts - tenisa raketes cena un informācija | Āra tenisa preces | 220.lv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8407" y="9617120"/>
          <a:ext cx="527844" cy="3998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440531</xdr:colOff>
      <xdr:row>18</xdr:row>
      <xdr:rowOff>133710</xdr:rowOff>
    </xdr:from>
    <xdr:to>
      <xdr:col>2</xdr:col>
      <xdr:colOff>821531</xdr:colOff>
      <xdr:row>18</xdr:row>
      <xdr:rowOff>529521</xdr:rowOff>
    </xdr:to>
    <xdr:pic>
      <xdr:nvPicPr>
        <xdr:cNvPr id="28" name="Picture 27" descr="Basketbola Grozs Color Baby, 46,5 x 51 cm cena un informācija | Basketbola grozi | 220.lv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6031" y="10277835"/>
          <a:ext cx="381000" cy="3958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261939</xdr:colOff>
      <xdr:row>19</xdr:row>
      <xdr:rowOff>107157</xdr:rowOff>
    </xdr:from>
    <xdr:to>
      <xdr:col>2</xdr:col>
      <xdr:colOff>1055688</xdr:colOff>
      <xdr:row>19</xdr:row>
      <xdr:rowOff>904875</xdr:rowOff>
    </xdr:to>
    <xdr:pic>
      <xdr:nvPicPr>
        <xdr:cNvPr id="29" name="Picture 28" descr="WOOPIE Futbola vārti ar bumbu un pumpi cena un informācija | Futbola vārti un tīkls | 220.lv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439" y="10918032"/>
          <a:ext cx="793749" cy="7977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269875</xdr:colOff>
      <xdr:row>20</xdr:row>
      <xdr:rowOff>15609</xdr:rowOff>
    </xdr:from>
    <xdr:to>
      <xdr:col>2</xdr:col>
      <xdr:colOff>825500</xdr:colOff>
      <xdr:row>20</xdr:row>
      <xdr:rowOff>570308</xdr:rowOff>
    </xdr:to>
    <xdr:pic>
      <xdr:nvPicPr>
        <xdr:cNvPr id="30" name="Picture 29" descr="Asfalta krītiņi 15 gab cena un informācija | Modelēšanas un zīmēšanas piederumi | 220.lv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5375" y="6845034"/>
          <a:ext cx="555625" cy="554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309562</xdr:colOff>
      <xdr:row>21</xdr:row>
      <xdr:rowOff>75266</xdr:rowOff>
    </xdr:from>
    <xdr:to>
      <xdr:col>2</xdr:col>
      <xdr:colOff>928688</xdr:colOff>
      <xdr:row>21</xdr:row>
      <xdr:rowOff>542577</xdr:rowOff>
    </xdr:to>
    <xdr:pic>
      <xdr:nvPicPr>
        <xdr:cNvPr id="31" name="Picture 30" descr="Lecamaukla cena un informācija | Lecamauklas | 220.lv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5062" y="12445860"/>
          <a:ext cx="619126" cy="467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119062</xdr:colOff>
      <xdr:row>14</xdr:row>
      <xdr:rowOff>95250</xdr:rowOff>
    </xdr:from>
    <xdr:to>
      <xdr:col>2</xdr:col>
      <xdr:colOff>1155472</xdr:colOff>
      <xdr:row>14</xdr:row>
      <xdr:rowOff>448849</xdr:rowOff>
    </xdr:to>
    <xdr:pic>
      <xdr:nvPicPr>
        <xdr:cNvPr id="33" name="Picture 32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214562" y="7965281"/>
          <a:ext cx="1036410" cy="353599"/>
        </a:xfrm>
        <a:prstGeom prst="rect">
          <a:avLst/>
        </a:prstGeom>
      </xdr:spPr>
    </xdr:pic>
    <xdr:clientData/>
  </xdr:twoCellAnchor>
  <xdr:twoCellAnchor editAs="oneCell">
    <xdr:from>
      <xdr:col>2</xdr:col>
      <xdr:colOff>357188</xdr:colOff>
      <xdr:row>22</xdr:row>
      <xdr:rowOff>87313</xdr:rowOff>
    </xdr:from>
    <xdr:to>
      <xdr:col>2</xdr:col>
      <xdr:colOff>853282</xdr:colOff>
      <xdr:row>22</xdr:row>
      <xdr:rowOff>583407</xdr:rowOff>
    </xdr:to>
    <xdr:pic>
      <xdr:nvPicPr>
        <xdr:cNvPr id="34" name="Picture 5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2452688" y="13053219"/>
          <a:ext cx="496094" cy="496094"/>
        </a:xfrm>
        <a:prstGeom prst="rect">
          <a:avLst/>
        </a:prstGeom>
      </xdr:spPr>
    </xdr:pic>
    <xdr:clientData/>
  </xdr:twoCellAnchor>
  <xdr:twoCellAnchor editAs="oneCell">
    <xdr:from>
      <xdr:col>2</xdr:col>
      <xdr:colOff>232747</xdr:colOff>
      <xdr:row>23</xdr:row>
      <xdr:rowOff>81902</xdr:rowOff>
    </xdr:from>
    <xdr:to>
      <xdr:col>2</xdr:col>
      <xdr:colOff>1082824</xdr:colOff>
      <xdr:row>23</xdr:row>
      <xdr:rowOff>533791</xdr:rowOff>
    </xdr:to>
    <xdr:pic>
      <xdr:nvPicPr>
        <xdr:cNvPr id="39" name="Picture 38" descr="Bērnu sniega lāpsta Junior Viking, 87 cm cena un informācija | Sniega lāpstas, stūmēji | 220.lv">
          <a:extLst>
            <a:ext uri="{FF2B5EF4-FFF2-40B4-BE49-F238E27FC236}">
              <a16:creationId xmlns="" xmlns:a16="http://schemas.microsoft.com/office/drawing/2014/main" id="{CD980014-5DF0-FB70-8438-E70F2957BE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443483">
          <a:off x="2527341" y="13444027"/>
          <a:ext cx="451889" cy="8500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445092</xdr:colOff>
      <xdr:row>25</xdr:row>
      <xdr:rowOff>87311</xdr:rowOff>
    </xdr:from>
    <xdr:to>
      <xdr:col>2</xdr:col>
      <xdr:colOff>892970</xdr:colOff>
      <xdr:row>25</xdr:row>
      <xdr:rowOff>535780</xdr:rowOff>
    </xdr:to>
    <xdr:pic>
      <xdr:nvPicPr>
        <xdr:cNvPr id="40" name="Picture 39" descr="Kāju lecamaukla Hula Hoop cena un informācija | Attīstošās rotaļlietas | 220.lv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592" y="14839155"/>
          <a:ext cx="447878" cy="4484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316369</xdr:colOff>
      <xdr:row>26</xdr:row>
      <xdr:rowOff>44086</xdr:rowOff>
    </xdr:from>
    <xdr:to>
      <xdr:col>2</xdr:col>
      <xdr:colOff>996587</xdr:colOff>
      <xdr:row>26</xdr:row>
      <xdr:rowOff>559593</xdr:rowOff>
    </xdr:to>
    <xdr:pic>
      <xdr:nvPicPr>
        <xdr:cNvPr id="41" name="Picture 40" descr="BebeBee Summer Art.00414 Lāpstiņa 24 cm,1 gb.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2234"/>
        <a:stretch/>
      </xdr:blipFill>
      <xdr:spPr bwMode="auto">
        <a:xfrm rot="16200000">
          <a:off x="2494224" y="15308887"/>
          <a:ext cx="515507" cy="680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127000</xdr:colOff>
      <xdr:row>27</xdr:row>
      <xdr:rowOff>47624</xdr:rowOff>
    </xdr:from>
    <xdr:to>
      <xdr:col>2</xdr:col>
      <xdr:colOff>1000125</xdr:colOff>
      <xdr:row>27</xdr:row>
      <xdr:rowOff>559593</xdr:rowOff>
    </xdr:to>
    <xdr:pic>
      <xdr:nvPicPr>
        <xdr:cNvPr id="42" name="Picture 41" descr="Polesie Art.4147 Lāpsta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945" b="21776"/>
        <a:stretch/>
      </xdr:blipFill>
      <xdr:spPr bwMode="auto">
        <a:xfrm>
          <a:off x="2222500" y="15990093"/>
          <a:ext cx="873125" cy="5119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257925</xdr:colOff>
      <xdr:row>24</xdr:row>
      <xdr:rowOff>74254</xdr:rowOff>
    </xdr:from>
    <xdr:to>
      <xdr:col>2</xdr:col>
      <xdr:colOff>1099388</xdr:colOff>
      <xdr:row>24</xdr:row>
      <xdr:rowOff>526692</xdr:rowOff>
    </xdr:to>
    <xdr:pic>
      <xdr:nvPicPr>
        <xdr:cNvPr id="43" name="Picture 42" descr="Ikonka Kite Art.KX9671 Lidojošs gaisa pūķis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913" r="24905"/>
        <a:stretch/>
      </xdr:blipFill>
      <xdr:spPr bwMode="auto">
        <a:xfrm rot="16200000" flipH="1">
          <a:off x="2547938" y="14036272"/>
          <a:ext cx="452438" cy="841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215554</xdr:colOff>
      <xdr:row>29</xdr:row>
      <xdr:rowOff>79374</xdr:rowOff>
    </xdr:from>
    <xdr:to>
      <xdr:col>2</xdr:col>
      <xdr:colOff>875838</xdr:colOff>
      <xdr:row>29</xdr:row>
      <xdr:rowOff>571499</xdr:rowOff>
    </xdr:to>
    <xdr:pic>
      <xdr:nvPicPr>
        <xdr:cNvPr id="44" name="Picture 43" descr="ECOIFFIER Art.8/136S  Metamie riņķi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1054" y="17486312"/>
          <a:ext cx="660284" cy="492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359833</xdr:colOff>
      <xdr:row>30</xdr:row>
      <xdr:rowOff>39688</xdr:rowOff>
    </xdr:from>
    <xdr:to>
      <xdr:col>2</xdr:col>
      <xdr:colOff>924718</xdr:colOff>
      <xdr:row>30</xdr:row>
      <xdr:rowOff>535782</xdr:rowOff>
    </xdr:to>
    <xdr:pic>
      <xdr:nvPicPr>
        <xdr:cNvPr id="45" name="Picture 44" descr="Happy Toys Catch Ball Art.4928 Spēle Noķer bumbu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5333" y="18041938"/>
          <a:ext cx="564885" cy="496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452438</xdr:colOff>
      <xdr:row>31</xdr:row>
      <xdr:rowOff>127001</xdr:rowOff>
    </xdr:from>
    <xdr:to>
      <xdr:col>2</xdr:col>
      <xdr:colOff>836472</xdr:colOff>
      <xdr:row>31</xdr:row>
      <xdr:rowOff>513482</xdr:rowOff>
    </xdr:to>
    <xdr:pic>
      <xdr:nvPicPr>
        <xdr:cNvPr id="46" name="Picture 45" descr="I-Toys Ball Art.C-295 bumba 20cm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7938" y="18724564"/>
          <a:ext cx="384034" cy="386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321468</xdr:colOff>
      <xdr:row>32</xdr:row>
      <xdr:rowOff>114713</xdr:rowOff>
    </xdr:from>
    <xdr:to>
      <xdr:col>2</xdr:col>
      <xdr:colOff>804966</xdr:colOff>
      <xdr:row>32</xdr:row>
      <xdr:rowOff>476249</xdr:rowOff>
    </xdr:to>
    <xdr:pic>
      <xdr:nvPicPr>
        <xdr:cNvPr id="63" name="Attēls 4" descr="Balkona pludmales lietussargs 160 cm zilas līnijas"/>
        <xdr:cNvPicPr/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6968" y="19307588"/>
          <a:ext cx="483498" cy="3615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273844</xdr:colOff>
      <xdr:row>33</xdr:row>
      <xdr:rowOff>19050</xdr:rowOff>
    </xdr:from>
    <xdr:to>
      <xdr:col>2</xdr:col>
      <xdr:colOff>942976</xdr:colOff>
      <xdr:row>33</xdr:row>
      <xdr:rowOff>583406</xdr:rowOff>
    </xdr:to>
    <xdr:pic>
      <xdr:nvPicPr>
        <xdr:cNvPr id="64" name="Attēls 11" descr="Bērnu dārza komplekts"/>
        <xdr:cNvPicPr/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9344" y="19807238"/>
          <a:ext cx="669132" cy="56435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381000</xdr:colOff>
      <xdr:row>34</xdr:row>
      <xdr:rowOff>91312</xdr:rowOff>
    </xdr:from>
    <xdr:to>
      <xdr:col>2</xdr:col>
      <xdr:colOff>1055718</xdr:colOff>
      <xdr:row>34</xdr:row>
      <xdr:rowOff>476250</xdr:rowOff>
    </xdr:to>
    <xdr:pic>
      <xdr:nvPicPr>
        <xdr:cNvPr id="65" name="Attēls 9" descr="Bērnu smilšu lāpstiņa, balta, 33 cm"/>
        <xdr:cNvPicPr/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133" r="30471"/>
        <a:stretch/>
      </xdr:blipFill>
      <xdr:spPr bwMode="auto">
        <a:xfrm rot="5400000">
          <a:off x="2621390" y="20329922"/>
          <a:ext cx="384938" cy="674718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</xdr:col>
      <xdr:colOff>392906</xdr:colOff>
      <xdr:row>35</xdr:row>
      <xdr:rowOff>83343</xdr:rowOff>
    </xdr:from>
    <xdr:ext cx="631031" cy="369094"/>
    <xdr:pic>
      <xdr:nvPicPr>
        <xdr:cNvPr id="66" name="Attēls 16" descr="Gumijas bumba 22 cm, balta"/>
        <xdr:cNvPicPr/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540" b="10690"/>
        <a:stretch/>
      </xdr:blipFill>
      <xdr:spPr bwMode="auto">
        <a:xfrm>
          <a:off x="2488406" y="21062156"/>
          <a:ext cx="631031" cy="369094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2</xdr:col>
      <xdr:colOff>404812</xdr:colOff>
      <xdr:row>36</xdr:row>
      <xdr:rowOff>153866</xdr:rowOff>
    </xdr:from>
    <xdr:to>
      <xdr:col>2</xdr:col>
      <xdr:colOff>840764</xdr:colOff>
      <xdr:row>36</xdr:row>
      <xdr:rowOff>511970</xdr:rowOff>
    </xdr:to>
    <xdr:pic>
      <xdr:nvPicPr>
        <xdr:cNvPr id="67" name="Picture 66" descr="Rotaļu ķerra Verners"/>
        <xdr:cNvPicPr/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2" y="21727991"/>
          <a:ext cx="435952" cy="35810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369094</xdr:colOff>
      <xdr:row>37</xdr:row>
      <xdr:rowOff>113107</xdr:rowOff>
    </xdr:from>
    <xdr:to>
      <xdr:col>2</xdr:col>
      <xdr:colOff>1065609</xdr:colOff>
      <xdr:row>37</xdr:row>
      <xdr:rowOff>488155</xdr:rowOff>
    </xdr:to>
    <xdr:pic>
      <xdr:nvPicPr>
        <xdr:cNvPr id="68" name="Picture 67" descr="MOCHTOYS Narzędzia Ogrodowe Duża Łopata z Uchwytem dla Dzieci 55 cm Czerwona"/>
        <xdr:cNvPicPr/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571" t="11805" r="32143" b="14583"/>
        <a:stretch/>
      </xdr:blipFill>
      <xdr:spPr bwMode="auto">
        <a:xfrm rot="16200000">
          <a:off x="2625328" y="22121811"/>
          <a:ext cx="375048" cy="69651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369093</xdr:colOff>
      <xdr:row>38</xdr:row>
      <xdr:rowOff>59530</xdr:rowOff>
    </xdr:from>
    <xdr:to>
      <xdr:col>2</xdr:col>
      <xdr:colOff>890222</xdr:colOff>
      <xdr:row>38</xdr:row>
      <xdr:rowOff>545673</xdr:rowOff>
    </xdr:to>
    <xdr:pic>
      <xdr:nvPicPr>
        <xdr:cNvPr id="69" name="Picture 68" descr="Pasūtīt 85de karstā dubultā slāņa vējdzirnavas vēja ripu vizuļi whirligig  mājas pagalmā puse dekori - Klasiskās rotaļlietas &gt; www.velestravel.lv"/>
        <xdr:cNvPicPr/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4593" y="22824280"/>
          <a:ext cx="521129" cy="48614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321469</xdr:colOff>
      <xdr:row>39</xdr:row>
      <xdr:rowOff>83344</xdr:rowOff>
    </xdr:from>
    <xdr:to>
      <xdr:col>2</xdr:col>
      <xdr:colOff>914949</xdr:colOff>
      <xdr:row>39</xdr:row>
      <xdr:rowOff>464344</xdr:rowOff>
    </xdr:to>
    <xdr:pic>
      <xdr:nvPicPr>
        <xdr:cNvPr id="70" name="Picture 69" descr="https://images.1a.lv/display/aikido/cache/643c8b45963f5377289730cac2f2aaf2.jpeg?h=2000&amp;w=2000"/>
        <xdr:cNvPicPr/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754"/>
        <a:stretch/>
      </xdr:blipFill>
      <xdr:spPr bwMode="auto">
        <a:xfrm>
          <a:off x="2416969" y="23443407"/>
          <a:ext cx="593480" cy="381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300404</xdr:colOff>
      <xdr:row>40</xdr:row>
      <xdr:rowOff>102576</xdr:rowOff>
    </xdr:from>
    <xdr:to>
      <xdr:col>2</xdr:col>
      <xdr:colOff>937846</xdr:colOff>
      <xdr:row>40</xdr:row>
      <xdr:rowOff>571499</xdr:rowOff>
    </xdr:to>
    <xdr:pic>
      <xdr:nvPicPr>
        <xdr:cNvPr id="71" name="Picture 70" descr="Bumba 668-97, 23 cm"/>
        <xdr:cNvPicPr/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5904" y="9951426"/>
          <a:ext cx="637442" cy="4689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333375</xdr:colOff>
      <xdr:row>41</xdr:row>
      <xdr:rowOff>106241</xdr:rowOff>
    </xdr:from>
    <xdr:to>
      <xdr:col>2</xdr:col>
      <xdr:colOff>834353</xdr:colOff>
      <xdr:row>41</xdr:row>
      <xdr:rowOff>535781</xdr:rowOff>
    </xdr:to>
    <xdr:pic>
      <xdr:nvPicPr>
        <xdr:cNvPr id="72" name="Picture 71" descr="Gumijas varavīksnes bumba"/>
        <xdr:cNvPicPr/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24656929"/>
          <a:ext cx="500978" cy="4295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285750</xdr:colOff>
      <xdr:row>42</xdr:row>
      <xdr:rowOff>70920</xdr:rowOff>
    </xdr:from>
    <xdr:to>
      <xdr:col>2</xdr:col>
      <xdr:colOff>873443</xdr:colOff>
      <xdr:row>42</xdr:row>
      <xdr:rowOff>523875</xdr:rowOff>
    </xdr:to>
    <xdr:pic>
      <xdr:nvPicPr>
        <xdr:cNvPr id="73" name="Picture 72"/>
        <xdr:cNvPicPr/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0" y="25216920"/>
          <a:ext cx="587693" cy="45295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428625</xdr:colOff>
      <xdr:row>43</xdr:row>
      <xdr:rowOff>119062</xdr:rowOff>
    </xdr:from>
    <xdr:to>
      <xdr:col>2</xdr:col>
      <xdr:colOff>904875</xdr:colOff>
      <xdr:row>43</xdr:row>
      <xdr:rowOff>476249</xdr:rowOff>
    </xdr:to>
    <xdr:pic>
      <xdr:nvPicPr>
        <xdr:cNvPr id="74" name="Picture 73" descr="Mochtoys Smilšu komplekts ar lejkannu 000125 Blue - Babydream.lv"/>
        <xdr:cNvPicPr/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5860375"/>
          <a:ext cx="476250" cy="35718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345282</xdr:colOff>
      <xdr:row>44</xdr:row>
      <xdr:rowOff>94215</xdr:rowOff>
    </xdr:from>
    <xdr:to>
      <xdr:col>2</xdr:col>
      <xdr:colOff>846138</xdr:colOff>
      <xdr:row>44</xdr:row>
      <xdr:rowOff>535782</xdr:rowOff>
    </xdr:to>
    <xdr:pic>
      <xdr:nvPicPr>
        <xdr:cNvPr id="75" name="Picture 74" descr="https://kanclers.lv/image/cache/data/montesori/NS_AN1244-700x700.jpg"/>
        <xdr:cNvPicPr/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0782" y="26430840"/>
          <a:ext cx="500856" cy="44156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381000</xdr:colOff>
      <xdr:row>45</xdr:row>
      <xdr:rowOff>77649</xdr:rowOff>
    </xdr:from>
    <xdr:to>
      <xdr:col>2</xdr:col>
      <xdr:colOff>886239</xdr:colOff>
      <xdr:row>45</xdr:row>
      <xdr:rowOff>523874</xdr:rowOff>
    </xdr:to>
    <xdr:pic>
      <xdr:nvPicPr>
        <xdr:cNvPr id="76" name="Picture 75" descr="Augļu griešanas komplekts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7009587"/>
          <a:ext cx="505239" cy="4462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392906</xdr:colOff>
      <xdr:row>46</xdr:row>
      <xdr:rowOff>92145</xdr:rowOff>
    </xdr:from>
    <xdr:to>
      <xdr:col>2</xdr:col>
      <xdr:colOff>875886</xdr:colOff>
      <xdr:row>46</xdr:row>
      <xdr:rowOff>511969</xdr:rowOff>
    </xdr:to>
    <xdr:pic>
      <xdr:nvPicPr>
        <xdr:cNvPr id="77" name="Picture 76" descr="Smilšu spainis Ziedu, zaļš"/>
        <xdr:cNvPicPr/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8406" y="27619395"/>
          <a:ext cx="482980" cy="4198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261938</xdr:colOff>
      <xdr:row>47</xdr:row>
      <xdr:rowOff>107157</xdr:rowOff>
    </xdr:from>
    <xdr:to>
      <xdr:col>2</xdr:col>
      <xdr:colOff>1012032</xdr:colOff>
      <xdr:row>47</xdr:row>
      <xdr:rowOff>547688</xdr:rowOff>
    </xdr:to>
    <xdr:pic>
      <xdr:nvPicPr>
        <xdr:cNvPr id="78" name="Picture 77" descr="Lejkannas"/>
        <xdr:cNvPicPr/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024" b="14905"/>
        <a:stretch/>
      </xdr:blipFill>
      <xdr:spPr bwMode="auto">
        <a:xfrm>
          <a:off x="2357438" y="28229720"/>
          <a:ext cx="750094" cy="44053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238123</xdr:colOff>
      <xdr:row>48</xdr:row>
      <xdr:rowOff>47625</xdr:rowOff>
    </xdr:from>
    <xdr:to>
      <xdr:col>2</xdr:col>
      <xdr:colOff>928686</xdr:colOff>
      <xdr:row>48</xdr:row>
      <xdr:rowOff>464344</xdr:rowOff>
    </xdr:to>
    <xdr:pic>
      <xdr:nvPicPr>
        <xdr:cNvPr id="79" name="Picture 78" descr="Liela rotaļu lāpsta, 66 cm, 1 gab"/>
        <xdr:cNvPicPr/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18" t="13424" r="13668" b="11109"/>
        <a:stretch/>
      </xdr:blipFill>
      <xdr:spPr bwMode="auto">
        <a:xfrm rot="16200000">
          <a:off x="2470545" y="28628578"/>
          <a:ext cx="416719" cy="69056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428624</xdr:colOff>
      <xdr:row>49</xdr:row>
      <xdr:rowOff>68333</xdr:rowOff>
    </xdr:from>
    <xdr:to>
      <xdr:col>2</xdr:col>
      <xdr:colOff>875345</xdr:colOff>
      <xdr:row>49</xdr:row>
      <xdr:rowOff>381001</xdr:rowOff>
    </xdr:to>
    <xdr:pic>
      <xdr:nvPicPr>
        <xdr:cNvPr id="80" name="Picture 79" descr="Putu ūdens pistole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4" y="28988614"/>
          <a:ext cx="446721" cy="3126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321469</xdr:colOff>
      <xdr:row>51</xdr:row>
      <xdr:rowOff>130970</xdr:rowOff>
    </xdr:from>
    <xdr:to>
      <xdr:col>2</xdr:col>
      <xdr:colOff>869155</xdr:colOff>
      <xdr:row>51</xdr:row>
      <xdr:rowOff>535782</xdr:rowOff>
    </xdr:to>
    <xdr:pic>
      <xdr:nvPicPr>
        <xdr:cNvPr id="82" name="Picture 81" descr="Bērnu stumjamā automašīna „Racer“, sarkana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10" t="14242" r="16108" b="12652"/>
        <a:stretch/>
      </xdr:blipFill>
      <xdr:spPr bwMode="auto">
        <a:xfrm>
          <a:off x="2416969" y="29658470"/>
          <a:ext cx="547686" cy="404812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</xdr:col>
      <xdr:colOff>238126</xdr:colOff>
      <xdr:row>52</xdr:row>
      <xdr:rowOff>321471</xdr:rowOff>
    </xdr:from>
    <xdr:ext cx="790575" cy="809624"/>
    <xdr:pic>
      <xdr:nvPicPr>
        <xdr:cNvPr id="51" name="Attēls 25" descr="Stumjamais automobiis Car Rider QX-3399-2, zils"/>
        <xdr:cNvPicPr/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943" y="30908795"/>
          <a:ext cx="790575" cy="809624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2</xdr:col>
      <xdr:colOff>147572</xdr:colOff>
      <xdr:row>55</xdr:row>
      <xdr:rowOff>120740</xdr:rowOff>
    </xdr:from>
    <xdr:to>
      <xdr:col>2</xdr:col>
      <xdr:colOff>1126902</xdr:colOff>
      <xdr:row>55</xdr:row>
      <xdr:rowOff>876528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0389" y="31875212"/>
          <a:ext cx="979330" cy="755788"/>
        </a:xfrm>
        <a:prstGeom prst="rect">
          <a:avLst/>
        </a:prstGeom>
      </xdr:spPr>
    </xdr:pic>
    <xdr:clientData/>
  </xdr:twoCellAnchor>
  <xdr:twoCellAnchor editAs="oneCell">
    <xdr:from>
      <xdr:col>2</xdr:col>
      <xdr:colOff>321971</xdr:colOff>
      <xdr:row>53</xdr:row>
      <xdr:rowOff>80492</xdr:rowOff>
    </xdr:from>
    <xdr:to>
      <xdr:col>2</xdr:col>
      <xdr:colOff>1045736</xdr:colOff>
      <xdr:row>53</xdr:row>
      <xdr:rowOff>880905</xdr:rowOff>
    </xdr:to>
    <xdr:pic>
      <xdr:nvPicPr>
        <xdr:cNvPr id="50" name="Picture 49" descr="Nina 00247 grābekli  50 cm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4788" y="31834964"/>
          <a:ext cx="723765" cy="8004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199622</xdr:colOff>
      <xdr:row>54</xdr:row>
      <xdr:rowOff>228063</xdr:rowOff>
    </xdr:from>
    <xdr:to>
      <xdr:col>2</xdr:col>
      <xdr:colOff>979330</xdr:colOff>
      <xdr:row>54</xdr:row>
      <xdr:rowOff>838737</xdr:rowOff>
    </xdr:to>
    <xdr:pic>
      <xdr:nvPicPr>
        <xdr:cNvPr id="52" name="Picture 51" descr="https://ksd-images.lt/display/aikido/store/b00373076eca24fb3033f217703ebfa2.jpg?h=2000&amp;w=2000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2292439" y="32948450"/>
          <a:ext cx="779708" cy="610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149331</xdr:colOff>
      <xdr:row>4</xdr:row>
      <xdr:rowOff>11904</xdr:rowOff>
    </xdr:from>
    <xdr:to>
      <xdr:col>2</xdr:col>
      <xdr:colOff>1166813</xdr:colOff>
      <xdr:row>4</xdr:row>
      <xdr:rowOff>464343</xdr:rowOff>
    </xdr:to>
    <xdr:pic>
      <xdr:nvPicPr>
        <xdr:cNvPr id="4097" name="Picture 1" descr="http://birojapasaule.freko.lv/userimages/variations/2205-400x400-wm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/>
        <a:srcRect t="28409" b="27273"/>
        <a:stretch/>
      </xdr:blipFill>
      <xdr:spPr bwMode="auto">
        <a:xfrm>
          <a:off x="2244831" y="1607342"/>
          <a:ext cx="1017482" cy="45243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357187</xdr:colOff>
      <xdr:row>5</xdr:row>
      <xdr:rowOff>35719</xdr:rowOff>
    </xdr:from>
    <xdr:to>
      <xdr:col>2</xdr:col>
      <xdr:colOff>897547</xdr:colOff>
      <xdr:row>5</xdr:row>
      <xdr:rowOff>583656</xdr:rowOff>
    </xdr:to>
    <xdr:pic>
      <xdr:nvPicPr>
        <xdr:cNvPr id="4098" name="Picture 2" descr="Melissa&amp;Doug  Beads Sets Art.14169 Koka pērlītes (220 gab.)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452687" y="2143125"/>
          <a:ext cx="540360" cy="547937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458063</xdr:colOff>
      <xdr:row>6</xdr:row>
      <xdr:rowOff>71438</xdr:rowOff>
    </xdr:from>
    <xdr:to>
      <xdr:col>2</xdr:col>
      <xdr:colOff>869157</xdr:colOff>
      <xdr:row>6</xdr:row>
      <xdr:rowOff>482532</xdr:rowOff>
    </xdr:to>
    <xdr:pic>
      <xdr:nvPicPr>
        <xdr:cNvPr id="4099" name="Picture 3" descr="Apaļa gumija Ø1.5-8mm - melna | Kameja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53563" y="3274219"/>
          <a:ext cx="411094" cy="41109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357188</xdr:colOff>
      <xdr:row>7</xdr:row>
      <xdr:rowOff>83344</xdr:rowOff>
    </xdr:from>
    <xdr:to>
      <xdr:col>2</xdr:col>
      <xdr:colOff>941081</xdr:colOff>
      <xdr:row>7</xdr:row>
      <xdr:rowOff>666750</xdr:rowOff>
    </xdr:to>
    <xdr:pic>
      <xdr:nvPicPr>
        <xdr:cNvPr id="4100" name="Picture 4" descr="Pašlīmējoši velcro &quot;eža&quot; lipekļi Ø25mm 840876 | Kameja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452688" y="3488532"/>
          <a:ext cx="583893" cy="58340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282638</xdr:colOff>
      <xdr:row>8</xdr:row>
      <xdr:rowOff>111065</xdr:rowOff>
    </xdr:from>
    <xdr:to>
      <xdr:col>2</xdr:col>
      <xdr:colOff>965199</xdr:colOff>
      <xdr:row>8</xdr:row>
      <xdr:rowOff>577469</xdr:rowOff>
    </xdr:to>
    <xdr:pic>
      <xdr:nvPicPr>
        <xdr:cNvPr id="19" name="Attēls 1" descr="Dāvanu iesaiņošanas lente, dažādu krāsu cena un informācija | Dāvanu saiņošanas materiāli | 220.lv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2486217" y="1603186"/>
          <a:ext cx="466404" cy="6825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393700</xdr:colOff>
      <xdr:row>11</xdr:row>
      <xdr:rowOff>25400</xdr:rowOff>
    </xdr:from>
    <xdr:to>
      <xdr:col>2</xdr:col>
      <xdr:colOff>864377</xdr:colOff>
      <xdr:row>11</xdr:row>
      <xdr:rowOff>469900</xdr:rowOff>
    </xdr:to>
    <xdr:pic>
      <xdr:nvPicPr>
        <xdr:cNvPr id="20" name="Attēls 2" descr="Tissue salvešu papīrs 30 gab. gaiši zils 50x70cm (sp 47) cena un informācija | Dāvanu saiņošanas materiāli | 220.lv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9200" y="3216275"/>
          <a:ext cx="470677" cy="44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369906</xdr:colOff>
      <xdr:row>12</xdr:row>
      <xdr:rowOff>38100</xdr:rowOff>
    </xdr:from>
    <xdr:to>
      <xdr:col>2</xdr:col>
      <xdr:colOff>761999</xdr:colOff>
      <xdr:row>12</xdr:row>
      <xdr:rowOff>369093</xdr:rowOff>
    </xdr:to>
    <xdr:pic>
      <xdr:nvPicPr>
        <xdr:cNvPr id="21" name="Attēls 3" descr="Tissue papīra salvetes 30gab rozā 50x70cm (sp. 38) cena un informācija | Dāvanu saiņošanas materiāli | 220.lv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5406" y="7122319"/>
          <a:ext cx="392093" cy="330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416717</xdr:colOff>
      <xdr:row>14</xdr:row>
      <xdr:rowOff>111125</xdr:rowOff>
    </xdr:from>
    <xdr:to>
      <xdr:col>2</xdr:col>
      <xdr:colOff>750494</xdr:colOff>
      <xdr:row>14</xdr:row>
      <xdr:rowOff>466618</xdr:rowOff>
    </xdr:to>
    <xdr:pic>
      <xdr:nvPicPr>
        <xdr:cNvPr id="22" name="Attēls 4" descr="Tissue papīra salvetes 30gab persiku krāsa 50x70cm (sp 13) cena un informācija | Dāvanu saiņošanas materiāli | 220.lv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2217" y="8159750"/>
          <a:ext cx="333777" cy="3554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340518</xdr:colOff>
      <xdr:row>13</xdr:row>
      <xdr:rowOff>28576</xdr:rowOff>
    </xdr:from>
    <xdr:to>
      <xdr:col>2</xdr:col>
      <xdr:colOff>810418</xdr:colOff>
      <xdr:row>13</xdr:row>
      <xdr:rowOff>483623</xdr:rowOff>
    </xdr:to>
    <xdr:pic>
      <xdr:nvPicPr>
        <xdr:cNvPr id="26" name="Attēls 9" descr="Tissue papīra salvetes 30gab olīvu zaļš 50x70cm (sp. 30) cena un informācija | Dāvanu saiņošanas materiāli | 220.lv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6018" y="7541420"/>
          <a:ext cx="469900" cy="4550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224580</xdr:colOff>
      <xdr:row>15</xdr:row>
      <xdr:rowOff>105513</xdr:rowOff>
    </xdr:from>
    <xdr:to>
      <xdr:col>2</xdr:col>
      <xdr:colOff>905667</xdr:colOff>
      <xdr:row>15</xdr:row>
      <xdr:rowOff>495365</xdr:rowOff>
    </xdr:to>
    <xdr:pic>
      <xdr:nvPicPr>
        <xdr:cNvPr id="27" name="Attēls 10" descr="Kustīgas, ovālas acis Mix cena un informācija | Aplikācijas, rotājumi, uzlīmes | 220.lv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2465698" y="9187239"/>
          <a:ext cx="389852" cy="6810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292100</xdr:colOff>
      <xdr:row>16</xdr:row>
      <xdr:rowOff>165100</xdr:rowOff>
    </xdr:from>
    <xdr:to>
      <xdr:col>2</xdr:col>
      <xdr:colOff>723900</xdr:colOff>
      <xdr:row>16</xdr:row>
      <xdr:rowOff>626246</xdr:rowOff>
    </xdr:to>
    <xdr:pic>
      <xdr:nvPicPr>
        <xdr:cNvPr id="28" name="Attēls 12" descr="Dekorācijas kustīgās acis, Fiorello, 20mm, 15gab. cena un informācija | Modelēšanas un zīmēšanas piederumi | 220.lv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7600" y="7089775"/>
          <a:ext cx="431800" cy="4611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261541</xdr:colOff>
      <xdr:row>17</xdr:row>
      <xdr:rowOff>85329</xdr:rowOff>
    </xdr:from>
    <xdr:to>
      <xdr:col>2</xdr:col>
      <xdr:colOff>770335</xdr:colOff>
      <xdr:row>17</xdr:row>
      <xdr:rowOff>453629</xdr:rowOff>
    </xdr:to>
    <xdr:pic>
      <xdr:nvPicPr>
        <xdr:cNvPr id="30" name="Attēls 15" descr="Dekorācijas pompons, Fandy, sarkans, 120 gab. cena un informācija | Aplikācijas, rotājumi, uzlīmes | 220.lv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2427288" y="9742488"/>
          <a:ext cx="368300" cy="5087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244872</xdr:colOff>
      <xdr:row>18</xdr:row>
      <xdr:rowOff>25003</xdr:rowOff>
    </xdr:from>
    <xdr:to>
      <xdr:col>2</xdr:col>
      <xdr:colOff>834628</xdr:colOff>
      <xdr:row>19</xdr:row>
      <xdr:rowOff>4366</xdr:rowOff>
    </xdr:to>
    <xdr:pic>
      <xdr:nvPicPr>
        <xdr:cNvPr id="31" name="Attēls 16" descr="Dekorācijas Pompons, Fandy, dzeltens, 120 gab. cena un informācija | Aplikācijas, rotājumi, uzlīmes | 220.lv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2419350" y="10221119"/>
          <a:ext cx="431800" cy="589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353524</xdr:colOff>
      <xdr:row>19</xdr:row>
      <xdr:rowOff>67471</xdr:rowOff>
    </xdr:from>
    <xdr:to>
      <xdr:col>2</xdr:col>
      <xdr:colOff>809624</xdr:colOff>
      <xdr:row>20</xdr:row>
      <xdr:rowOff>0</xdr:rowOff>
    </xdr:to>
    <xdr:pic>
      <xdr:nvPicPr>
        <xdr:cNvPr id="40" name="Picture 39" descr="Irdenu mirdzumu komplekts, Fiorello, 8 krāsas pa 4,5g katra cena un informācija | Aplikācijas, rotājumi, uzlīmes | 220.lv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9024" y="12449971"/>
          <a:ext cx="456100" cy="456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133899</xdr:colOff>
      <xdr:row>20</xdr:row>
      <xdr:rowOff>222461</xdr:rowOff>
    </xdr:from>
    <xdr:to>
      <xdr:col>2</xdr:col>
      <xdr:colOff>1055686</xdr:colOff>
      <xdr:row>20</xdr:row>
      <xdr:rowOff>623094</xdr:rowOff>
    </xdr:to>
    <xdr:pic>
      <xdr:nvPicPr>
        <xdr:cNvPr id="41" name="Picture 40" descr="Dekoratīvās bumbiņas Dalprint cena un informācija | Aplikācijas, rotājumi, uzlīmes | 220.lv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2489976" y="12773009"/>
          <a:ext cx="400633" cy="9217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226219</xdr:colOff>
      <xdr:row>21</xdr:row>
      <xdr:rowOff>65625</xdr:rowOff>
    </xdr:from>
    <xdr:to>
      <xdr:col>2</xdr:col>
      <xdr:colOff>1060817</xdr:colOff>
      <xdr:row>21</xdr:row>
      <xdr:rowOff>555970</xdr:rowOff>
    </xdr:to>
    <xdr:pic>
      <xdr:nvPicPr>
        <xdr:cNvPr id="42" name="Picture 41" descr="Satīna lente 10 mm, 21 m. cena un informācija | Aplikācijas, rotājumi, uzlīmes | 220.lv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1719" y="11995688"/>
          <a:ext cx="834598" cy="4903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247111</xdr:colOff>
      <xdr:row>22</xdr:row>
      <xdr:rowOff>71438</xdr:rowOff>
    </xdr:from>
    <xdr:to>
      <xdr:col>2</xdr:col>
      <xdr:colOff>1083221</xdr:colOff>
      <xdr:row>22</xdr:row>
      <xdr:rowOff>523876</xdr:rowOff>
    </xdr:to>
    <xdr:pic>
      <xdr:nvPicPr>
        <xdr:cNvPr id="43" name="Picture 42" descr="Satīna lente 10 mm, 21 m. cena un informācija | Aplikācijas, rotājumi, uzlīmes | 220.lv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2611" y="12596813"/>
          <a:ext cx="836110" cy="452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369094</xdr:colOff>
      <xdr:row>23</xdr:row>
      <xdr:rowOff>91282</xdr:rowOff>
    </xdr:from>
    <xdr:to>
      <xdr:col>2</xdr:col>
      <xdr:colOff>1039814</xdr:colOff>
      <xdr:row>23</xdr:row>
      <xdr:rowOff>481052</xdr:rowOff>
    </xdr:to>
    <xdr:pic>
      <xdr:nvPicPr>
        <xdr:cNvPr id="44" name="Picture 43" descr="Satīna lente 10 mm, 21 m. cena un informācija | Aplikācijas, rotājumi, uzlīmes | 220.lv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4594" y="13188157"/>
          <a:ext cx="670720" cy="3897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381000</xdr:colOff>
      <xdr:row>24</xdr:row>
      <xdr:rowOff>109437</xdr:rowOff>
    </xdr:from>
    <xdr:to>
      <xdr:col>2</xdr:col>
      <xdr:colOff>1100554</xdr:colOff>
      <xdr:row>24</xdr:row>
      <xdr:rowOff>513519</xdr:rowOff>
    </xdr:to>
    <xdr:pic>
      <xdr:nvPicPr>
        <xdr:cNvPr id="45" name="Picture 44" descr="Satīna lente 10 mm, 21 m. cena un informācija | Aplikācijas, rotājumi, uzlīmes | 220.lv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3754000"/>
          <a:ext cx="719554" cy="4040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329407</xdr:colOff>
      <xdr:row>25</xdr:row>
      <xdr:rowOff>31752</xdr:rowOff>
    </xdr:from>
    <xdr:to>
      <xdr:col>2</xdr:col>
      <xdr:colOff>900906</xdr:colOff>
      <xdr:row>25</xdr:row>
      <xdr:rowOff>605632</xdr:rowOff>
    </xdr:to>
    <xdr:pic>
      <xdr:nvPicPr>
        <xdr:cNvPr id="46" name="Picture 45" descr="Mīkstās uzlīmes Zvēri, 40 gab. cena un informācija | Aplikācijas, rotājumi, uzlīmes | 220.lv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4907" y="14224002"/>
          <a:ext cx="571499" cy="573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369094</xdr:colOff>
      <xdr:row>26</xdr:row>
      <xdr:rowOff>37710</xdr:rowOff>
    </xdr:from>
    <xdr:to>
      <xdr:col>2</xdr:col>
      <xdr:colOff>818435</xdr:colOff>
      <xdr:row>26</xdr:row>
      <xdr:rowOff>501481</xdr:rowOff>
    </xdr:to>
    <xdr:pic>
      <xdr:nvPicPr>
        <xdr:cNvPr id="47" name="Picture 46" descr="Putu uzlīmes Mix, 100 gab. cena un informācija | Aplikācijas, rotājumi, uzlīmes | 220.lv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V="1">
          <a:off x="2464594" y="14849085"/>
          <a:ext cx="449341" cy="4637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290230</xdr:colOff>
      <xdr:row>27</xdr:row>
      <xdr:rowOff>23302</xdr:rowOff>
    </xdr:from>
    <xdr:to>
      <xdr:col>2</xdr:col>
      <xdr:colOff>896656</xdr:colOff>
      <xdr:row>27</xdr:row>
      <xdr:rowOff>511685</xdr:rowOff>
    </xdr:to>
    <xdr:pic>
      <xdr:nvPicPr>
        <xdr:cNvPr id="48" name="Picture 47" descr="Uzlīmes no putām, ziedi, 120 gab. cena un informācija | Aplikācijas, rotājumi, uzlīmes | 220.lv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2444751" y="15347156"/>
          <a:ext cx="488383" cy="606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317074</xdr:colOff>
      <xdr:row>28</xdr:row>
      <xdr:rowOff>40112</xdr:rowOff>
    </xdr:from>
    <xdr:to>
      <xdr:col>2</xdr:col>
      <xdr:colOff>956893</xdr:colOff>
      <xdr:row>28</xdr:row>
      <xdr:rowOff>480643</xdr:rowOff>
    </xdr:to>
    <xdr:pic>
      <xdr:nvPicPr>
        <xdr:cNvPr id="49" name="Picture 48" descr="Uzlīmes no putām Lapas cena un informācija | Aplikācijas, rotājumi, uzlīmes | 220.lv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89" t="13015" r="23528" b="12252"/>
        <a:stretch/>
      </xdr:blipFill>
      <xdr:spPr bwMode="auto">
        <a:xfrm rot="5400000">
          <a:off x="2512218" y="15942468"/>
          <a:ext cx="440531" cy="6398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380999</xdr:colOff>
      <xdr:row>29</xdr:row>
      <xdr:rowOff>51932</xdr:rowOff>
    </xdr:from>
    <xdr:to>
      <xdr:col>2</xdr:col>
      <xdr:colOff>857250</xdr:colOff>
      <xdr:row>29</xdr:row>
      <xdr:rowOff>532474</xdr:rowOff>
    </xdr:to>
    <xdr:pic>
      <xdr:nvPicPr>
        <xdr:cNvPr id="50" name="Picture 49" descr="Apaļš Velcro mix, 69 gab., melns cena un informācija | Aplikācijas, rotājumi, uzlīmes | 220.lv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499" y="16494463"/>
          <a:ext cx="476251" cy="480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309563</xdr:colOff>
      <xdr:row>30</xdr:row>
      <xdr:rowOff>174624</xdr:rowOff>
    </xdr:from>
    <xdr:to>
      <xdr:col>2</xdr:col>
      <xdr:colOff>818335</xdr:colOff>
      <xdr:row>30</xdr:row>
      <xdr:rowOff>691355</xdr:rowOff>
    </xdr:to>
    <xdr:pic>
      <xdr:nvPicPr>
        <xdr:cNvPr id="51" name="Picture 50" descr="Apaļš Velcro mix 69 gab., balts cena un informācija | Aplikācijas, rotājumi, uzlīmes | 220.lv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5063" y="20343812"/>
          <a:ext cx="508772" cy="5167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182563</xdr:colOff>
      <xdr:row>31</xdr:row>
      <xdr:rowOff>0</xdr:rowOff>
    </xdr:from>
    <xdr:to>
      <xdr:col>2</xdr:col>
      <xdr:colOff>1107283</xdr:colOff>
      <xdr:row>31</xdr:row>
      <xdr:rowOff>707675</xdr:rowOff>
    </xdr:to>
    <xdr:pic>
      <xdr:nvPicPr>
        <xdr:cNvPr id="52" name="Picture 51" descr="Griešanas dēlis 60X45 cm cena un informācija | Šūšanas piederumi | 220.lv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2386585" y="20913946"/>
          <a:ext cx="707675" cy="924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190501</xdr:colOff>
      <xdr:row>31</xdr:row>
      <xdr:rowOff>31750</xdr:rowOff>
    </xdr:from>
    <xdr:to>
      <xdr:col>2</xdr:col>
      <xdr:colOff>952500</xdr:colOff>
      <xdr:row>31</xdr:row>
      <xdr:rowOff>628519</xdr:rowOff>
    </xdr:to>
    <xdr:pic>
      <xdr:nvPicPr>
        <xdr:cNvPr id="53" name="Picture 52" descr="Tramontina Supercort Šuvēju Šķēres 8'' cena un informācija | Šūšanas piederumi | 220.lv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1" y="9737725"/>
          <a:ext cx="761999" cy="5967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284163</xdr:colOff>
      <xdr:row>32</xdr:row>
      <xdr:rowOff>119064</xdr:rowOff>
    </xdr:from>
    <xdr:to>
      <xdr:col>2</xdr:col>
      <xdr:colOff>984250</xdr:colOff>
      <xdr:row>32</xdr:row>
      <xdr:rowOff>619126</xdr:rowOff>
    </xdr:to>
    <xdr:pic>
      <xdr:nvPicPr>
        <xdr:cNvPr id="56" name="Attēls 1"/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836" b="12905"/>
        <a:stretch/>
      </xdr:blipFill>
      <xdr:spPr>
        <a:xfrm>
          <a:off x="2379663" y="21740814"/>
          <a:ext cx="700087" cy="500062"/>
        </a:xfrm>
        <a:prstGeom prst="rect">
          <a:avLst/>
        </a:prstGeom>
      </xdr:spPr>
    </xdr:pic>
    <xdr:clientData/>
  </xdr:twoCellAnchor>
  <xdr:twoCellAnchor editAs="oneCell">
    <xdr:from>
      <xdr:col>2</xdr:col>
      <xdr:colOff>122635</xdr:colOff>
      <xdr:row>35</xdr:row>
      <xdr:rowOff>79773</xdr:rowOff>
    </xdr:from>
    <xdr:to>
      <xdr:col>2</xdr:col>
      <xdr:colOff>1025604</xdr:colOff>
      <xdr:row>36</xdr:row>
      <xdr:rowOff>1</xdr:rowOff>
    </xdr:to>
    <xdr:pic>
      <xdr:nvPicPr>
        <xdr:cNvPr id="57" name="Picture 56" descr="Radošo darbu galerija – attēls – bs 216466800 1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883" r="22958"/>
        <a:stretch/>
      </xdr:blipFill>
      <xdr:spPr bwMode="auto">
        <a:xfrm rot="5400000">
          <a:off x="2429709" y="22942512"/>
          <a:ext cx="479822" cy="9029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474143</xdr:colOff>
      <xdr:row>33</xdr:row>
      <xdr:rowOff>47627</xdr:rowOff>
    </xdr:from>
    <xdr:to>
      <xdr:col>2</xdr:col>
      <xdr:colOff>857249</xdr:colOff>
      <xdr:row>33</xdr:row>
      <xdr:rowOff>488156</xdr:rowOff>
    </xdr:to>
    <xdr:pic>
      <xdr:nvPicPr>
        <xdr:cNvPr id="59" name="Picture 58" descr="Makšķeraukla 0,18 mm, 80 m cena un informācija | Rotu veidošana, pērļošana | 220.lv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015" t="5724" r="17645" b="7744"/>
        <a:stretch/>
      </xdr:blipFill>
      <xdr:spPr bwMode="auto">
        <a:xfrm>
          <a:off x="2569643" y="19300033"/>
          <a:ext cx="383106" cy="440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463324</xdr:colOff>
      <xdr:row>34</xdr:row>
      <xdr:rowOff>71439</xdr:rowOff>
    </xdr:from>
    <xdr:to>
      <xdr:col>2</xdr:col>
      <xdr:colOff>846431</xdr:colOff>
      <xdr:row>34</xdr:row>
      <xdr:rowOff>511969</xdr:rowOff>
    </xdr:to>
    <xdr:pic>
      <xdr:nvPicPr>
        <xdr:cNvPr id="60" name="Picture 59" descr="Makšķeraukla 0,18 mm, 80 m cena un informācija | Rotu veidošana, pērļošana | 220.lv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015" t="5724" r="17645" b="7744"/>
        <a:stretch/>
      </xdr:blipFill>
      <xdr:spPr bwMode="auto">
        <a:xfrm>
          <a:off x="2558824" y="20050127"/>
          <a:ext cx="383107" cy="4405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304800</xdr:colOff>
      <xdr:row>36</xdr:row>
      <xdr:rowOff>311150</xdr:rowOff>
    </xdr:to>
    <xdr:sp macro="" textlink="">
      <xdr:nvSpPr>
        <xdr:cNvPr id="34" name="AutoShape 2" descr="BONITO"/>
        <xdr:cNvSpPr>
          <a:spLocks noChangeAspect="1" noChangeArrowheads="1"/>
        </xdr:cNvSpPr>
      </xdr:nvSpPr>
      <xdr:spPr bwMode="auto">
        <a:xfrm>
          <a:off x="2095500" y="1600200"/>
          <a:ext cx="304800" cy="311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304800</xdr:colOff>
      <xdr:row>36</xdr:row>
      <xdr:rowOff>311150</xdr:rowOff>
    </xdr:to>
    <xdr:sp macro="" textlink="">
      <xdr:nvSpPr>
        <xdr:cNvPr id="35" name="AutoShape 3" descr="BONITO"/>
        <xdr:cNvSpPr>
          <a:spLocks noChangeAspect="1" noChangeArrowheads="1"/>
        </xdr:cNvSpPr>
      </xdr:nvSpPr>
      <xdr:spPr bwMode="auto">
        <a:xfrm>
          <a:off x="2095500" y="1600200"/>
          <a:ext cx="304800" cy="311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304800</xdr:colOff>
      <xdr:row>36</xdr:row>
      <xdr:rowOff>311150</xdr:rowOff>
    </xdr:to>
    <xdr:sp macro="" textlink="">
      <xdr:nvSpPr>
        <xdr:cNvPr id="36" name="AutoShape 5" descr="BONITO"/>
        <xdr:cNvSpPr>
          <a:spLocks noChangeAspect="1" noChangeArrowheads="1"/>
        </xdr:cNvSpPr>
      </xdr:nvSpPr>
      <xdr:spPr bwMode="auto">
        <a:xfrm>
          <a:off x="2095500" y="1600200"/>
          <a:ext cx="304800" cy="311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304800</xdr:colOff>
      <xdr:row>36</xdr:row>
      <xdr:rowOff>311150</xdr:rowOff>
    </xdr:to>
    <xdr:sp macro="" textlink="">
      <xdr:nvSpPr>
        <xdr:cNvPr id="37" name="AutoShape 7" descr="file:///C:/Users/13pii-2/Desktop/971-80x80h.webp"/>
        <xdr:cNvSpPr>
          <a:spLocks noChangeAspect="1" noChangeArrowheads="1"/>
        </xdr:cNvSpPr>
      </xdr:nvSpPr>
      <xdr:spPr bwMode="auto">
        <a:xfrm>
          <a:off x="2095500" y="1600200"/>
          <a:ext cx="304800" cy="311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304800</xdr:colOff>
      <xdr:row>36</xdr:row>
      <xdr:rowOff>311150</xdr:rowOff>
    </xdr:to>
    <xdr:sp macro="" textlink="">
      <xdr:nvSpPr>
        <xdr:cNvPr id="38" name="AutoShape 10" descr="Dzija Schachenmayr Pyramid Cotton / 00071 Moos"/>
        <xdr:cNvSpPr>
          <a:spLocks noChangeAspect="1" noChangeArrowheads="1"/>
        </xdr:cNvSpPr>
      </xdr:nvSpPr>
      <xdr:spPr bwMode="auto">
        <a:xfrm>
          <a:off x="2095500" y="1600200"/>
          <a:ext cx="304800" cy="311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357187</xdr:colOff>
      <xdr:row>36</xdr:row>
      <xdr:rowOff>31751</xdr:rowOff>
    </xdr:from>
    <xdr:to>
      <xdr:col>2</xdr:col>
      <xdr:colOff>873910</xdr:colOff>
      <xdr:row>36</xdr:row>
      <xdr:rowOff>490140</xdr:rowOff>
    </xdr:to>
    <xdr:pic>
      <xdr:nvPicPr>
        <xdr:cNvPr id="39" name="Picture 38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2687" y="24391939"/>
          <a:ext cx="516723" cy="458389"/>
        </a:xfrm>
        <a:prstGeom prst="rect">
          <a:avLst/>
        </a:prstGeom>
      </xdr:spPr>
    </xdr:pic>
    <xdr:clientData/>
  </xdr:twoCellAnchor>
  <xdr:twoCellAnchor editAs="oneCell">
    <xdr:from>
      <xdr:col>2</xdr:col>
      <xdr:colOff>345281</xdr:colOff>
      <xdr:row>37</xdr:row>
      <xdr:rowOff>95251</xdr:rowOff>
    </xdr:from>
    <xdr:to>
      <xdr:col>2</xdr:col>
      <xdr:colOff>980280</xdr:colOff>
      <xdr:row>37</xdr:row>
      <xdr:rowOff>397487</xdr:rowOff>
    </xdr:to>
    <xdr:pic>
      <xdr:nvPicPr>
        <xdr:cNvPr id="54" name="Picture 53" descr="https://lv2.pigugroup.eu/colours/739/339/7/7393397/satina-lente-gaisi-zala-12-mm25-m_reference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238" b="28839"/>
        <a:stretch/>
      </xdr:blipFill>
      <xdr:spPr bwMode="auto">
        <a:xfrm flipH="1">
          <a:off x="2440781" y="21562220"/>
          <a:ext cx="634999" cy="302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304800</xdr:colOff>
      <xdr:row>38</xdr:row>
      <xdr:rowOff>304800</xdr:rowOff>
    </xdr:to>
    <xdr:sp macro="" textlink="">
      <xdr:nvSpPr>
        <xdr:cNvPr id="55" name="AutoShape 15" descr="Lentīte dzeltena, satīna, 12mm (25m)"/>
        <xdr:cNvSpPr>
          <a:spLocks noChangeAspect="1" noChangeArrowheads="1"/>
        </xdr:cNvSpPr>
      </xdr:nvSpPr>
      <xdr:spPr bwMode="auto">
        <a:xfrm>
          <a:off x="2095500" y="4048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434297</xdr:colOff>
      <xdr:row>41</xdr:row>
      <xdr:rowOff>53975</xdr:rowOff>
    </xdr:from>
    <xdr:to>
      <xdr:col>2</xdr:col>
      <xdr:colOff>816041</xdr:colOff>
      <xdr:row>41</xdr:row>
      <xdr:rowOff>464344</xdr:rowOff>
    </xdr:to>
    <xdr:pic>
      <xdr:nvPicPr>
        <xdr:cNvPr id="58" name="Attēls 9" descr="Dekorācijas kustīgās acis, Fiorello, 20mm, 15gab. cena un informācija | Modelēšanas un zīmēšanas piederumi | 220.lv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9797" y="27212131"/>
          <a:ext cx="381744" cy="410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428625</xdr:colOff>
      <xdr:row>42</xdr:row>
      <xdr:rowOff>100806</xdr:rowOff>
    </xdr:from>
    <xdr:to>
      <xdr:col>2</xdr:col>
      <xdr:colOff>770695</xdr:colOff>
      <xdr:row>42</xdr:row>
      <xdr:rowOff>483705</xdr:rowOff>
    </xdr:to>
    <xdr:pic>
      <xdr:nvPicPr>
        <xdr:cNvPr id="61" name="Attēls 10" descr="Plastmasas acis 100gab cena un informācija | Aplikācijas, rotājumi, uzlīmes | 220.lv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22" t="12354" r="16667" b="13746"/>
        <a:stretch/>
      </xdr:blipFill>
      <xdr:spPr bwMode="auto">
        <a:xfrm>
          <a:off x="2524125" y="27818556"/>
          <a:ext cx="342070" cy="382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321469</xdr:colOff>
      <xdr:row>44</xdr:row>
      <xdr:rowOff>67015</xdr:rowOff>
    </xdr:from>
    <xdr:to>
      <xdr:col>2</xdr:col>
      <xdr:colOff>846705</xdr:colOff>
      <xdr:row>44</xdr:row>
      <xdr:rowOff>531597</xdr:rowOff>
    </xdr:to>
    <xdr:pic>
      <xdr:nvPicPr>
        <xdr:cNvPr id="62" name="Picture 61" descr="C:\Users\User\AppData\Local\Packages\Microsoft.Windows.Photos_8wekyb3d8bbwe\TempState\ShareServiceTempFolder\c017a5e5bf0af5c525da7534918df258.jpeg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6969" y="28344359"/>
          <a:ext cx="525236" cy="4645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250031</xdr:colOff>
      <xdr:row>45</xdr:row>
      <xdr:rowOff>202407</xdr:rowOff>
    </xdr:from>
    <xdr:to>
      <xdr:col>2</xdr:col>
      <xdr:colOff>1095375</xdr:colOff>
      <xdr:row>45</xdr:row>
      <xdr:rowOff>988218</xdr:rowOff>
    </xdr:to>
    <xdr:pic>
      <xdr:nvPicPr>
        <xdr:cNvPr id="63" name="Picture 62" descr="C:\Users\User\Desktop\HRZA1695kurybinis-siulu-rinkinukas_1675-625x625_0.jpg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625" b="11954"/>
        <a:stretch/>
      </xdr:blipFill>
      <xdr:spPr bwMode="auto">
        <a:xfrm>
          <a:off x="2345531" y="29039345"/>
          <a:ext cx="845344" cy="78581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226219</xdr:colOff>
      <xdr:row>46</xdr:row>
      <xdr:rowOff>80622</xdr:rowOff>
    </xdr:from>
    <xdr:to>
      <xdr:col>2</xdr:col>
      <xdr:colOff>904535</xdr:colOff>
      <xdr:row>46</xdr:row>
      <xdr:rowOff>523875</xdr:rowOff>
    </xdr:to>
    <xdr:pic>
      <xdr:nvPicPr>
        <xdr:cNvPr id="64" name="Picture 63" descr="C:\Users\User\Desktop\Untitled.jpg"/>
        <xdr:cNvPicPr/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1719" y="29917685"/>
          <a:ext cx="678316" cy="44325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345281</xdr:colOff>
      <xdr:row>47</xdr:row>
      <xdr:rowOff>33338</xdr:rowOff>
    </xdr:from>
    <xdr:to>
      <xdr:col>2</xdr:col>
      <xdr:colOff>988219</xdr:colOff>
      <xdr:row>47</xdr:row>
      <xdr:rowOff>464343</xdr:rowOff>
    </xdr:to>
    <xdr:pic>
      <xdr:nvPicPr>
        <xdr:cNvPr id="65" name="Picture 64" descr="C:\Users\190128\Desktop\chenille-stems-9x300-6-colours-102-re_2_9.jpg"/>
        <xdr:cNvPicPr/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0781" y="29727526"/>
          <a:ext cx="642938" cy="4310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273843</xdr:colOff>
      <xdr:row>49</xdr:row>
      <xdr:rowOff>62252</xdr:rowOff>
    </xdr:from>
    <xdr:to>
      <xdr:col>2</xdr:col>
      <xdr:colOff>829015</xdr:colOff>
      <xdr:row>49</xdr:row>
      <xdr:rowOff>535782</xdr:rowOff>
    </xdr:to>
    <xdr:pic>
      <xdr:nvPicPr>
        <xdr:cNvPr id="68" name="Picture 67" descr="C:\Users\190128\Desktop\pom-pom-grupp.jpg"/>
        <xdr:cNvPicPr/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9343" y="31078033"/>
          <a:ext cx="555172" cy="4735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238124</xdr:colOff>
      <xdr:row>50</xdr:row>
      <xdr:rowOff>47626</xdr:rowOff>
    </xdr:from>
    <xdr:to>
      <xdr:col>2</xdr:col>
      <xdr:colOff>1095375</xdr:colOff>
      <xdr:row>50</xdr:row>
      <xdr:rowOff>785812</xdr:rowOff>
    </xdr:to>
    <xdr:pic>
      <xdr:nvPicPr>
        <xdr:cNvPr id="69" name="Picture 68"/>
        <xdr:cNvPicPr/>
      </xdr:nvPicPr>
      <xdr:blipFill rotWithShape="1"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760" b="14275"/>
        <a:stretch/>
      </xdr:blipFill>
      <xdr:spPr bwMode="auto">
        <a:xfrm>
          <a:off x="2333624" y="33242251"/>
          <a:ext cx="857251" cy="73818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428624</xdr:colOff>
      <xdr:row>51</xdr:row>
      <xdr:rowOff>59532</xdr:rowOff>
    </xdr:from>
    <xdr:to>
      <xdr:col>2</xdr:col>
      <xdr:colOff>881063</xdr:colOff>
      <xdr:row>51</xdr:row>
      <xdr:rowOff>535782</xdr:rowOff>
    </xdr:to>
    <xdr:pic>
      <xdr:nvPicPr>
        <xdr:cNvPr id="71" name="Picture 70" descr="C:\Users\190128\Desktop\0570_2-350x350_1.jpg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86" t="12101" r="7062" b="16161"/>
        <a:stretch/>
      </xdr:blipFill>
      <xdr:spPr bwMode="auto">
        <a:xfrm>
          <a:off x="2524124" y="33528001"/>
          <a:ext cx="452439" cy="476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392906</xdr:colOff>
      <xdr:row>52</xdr:row>
      <xdr:rowOff>89807</xdr:rowOff>
    </xdr:from>
    <xdr:to>
      <xdr:col>2</xdr:col>
      <xdr:colOff>926306</xdr:colOff>
      <xdr:row>52</xdr:row>
      <xdr:rowOff>500063</xdr:rowOff>
    </xdr:to>
    <xdr:pic>
      <xdr:nvPicPr>
        <xdr:cNvPr id="72" name="Picture 71" descr="C:\Users\User\Desktop\1660995040.jpg"/>
        <xdr:cNvPicPr/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8406" y="33713057"/>
          <a:ext cx="533400" cy="41025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333374</xdr:colOff>
      <xdr:row>53</xdr:row>
      <xdr:rowOff>136047</xdr:rowOff>
    </xdr:from>
    <xdr:to>
      <xdr:col>2</xdr:col>
      <xdr:colOff>945695</xdr:colOff>
      <xdr:row>53</xdr:row>
      <xdr:rowOff>452438</xdr:rowOff>
    </xdr:to>
    <xdr:pic>
      <xdr:nvPicPr>
        <xdr:cNvPr id="73" name="Picture 72" descr="Floristikas stieple, karsēta, D:0.35 mm, 100 m, black"/>
        <xdr:cNvPicPr/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2576839" y="34170926"/>
          <a:ext cx="316391" cy="61232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440531</xdr:colOff>
      <xdr:row>54</xdr:row>
      <xdr:rowOff>59872</xdr:rowOff>
    </xdr:from>
    <xdr:to>
      <xdr:col>2</xdr:col>
      <xdr:colOff>1110343</xdr:colOff>
      <xdr:row>54</xdr:row>
      <xdr:rowOff>488156</xdr:rowOff>
    </xdr:to>
    <xdr:pic>
      <xdr:nvPicPr>
        <xdr:cNvPr id="74" name="Picture 73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6031" y="34433216"/>
          <a:ext cx="669812" cy="42828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369094</xdr:colOff>
      <xdr:row>55</xdr:row>
      <xdr:rowOff>81643</xdr:rowOff>
    </xdr:from>
    <xdr:to>
      <xdr:col>2</xdr:col>
      <xdr:colOff>1095375</xdr:colOff>
      <xdr:row>56</xdr:row>
      <xdr:rowOff>0</xdr:rowOff>
    </xdr:to>
    <xdr:pic>
      <xdr:nvPicPr>
        <xdr:cNvPr id="75" name="Picture 74" descr="C:\Users\190128\Desktop\Rotallietas specifikacija _2021\Foto rotallietas _2021\ROKDARBI\137868-upload.jpeg"/>
        <xdr:cNvPicPr/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4594" y="35014581"/>
          <a:ext cx="726281" cy="477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333375</xdr:colOff>
      <xdr:row>56</xdr:row>
      <xdr:rowOff>30617</xdr:rowOff>
    </xdr:from>
    <xdr:to>
      <xdr:col>2</xdr:col>
      <xdr:colOff>984090</xdr:colOff>
      <xdr:row>56</xdr:row>
      <xdr:rowOff>523876</xdr:rowOff>
    </xdr:to>
    <xdr:pic>
      <xdr:nvPicPr>
        <xdr:cNvPr id="76" name="Picture 75" descr="C:\Users\User\Desktop\1045874_copy_1.jpg"/>
        <xdr:cNvPicPr/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36297055"/>
          <a:ext cx="650715" cy="49325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500062</xdr:colOff>
      <xdr:row>57</xdr:row>
      <xdr:rowOff>103416</xdr:rowOff>
    </xdr:from>
    <xdr:to>
      <xdr:col>2</xdr:col>
      <xdr:colOff>985157</xdr:colOff>
      <xdr:row>57</xdr:row>
      <xdr:rowOff>523876</xdr:rowOff>
    </xdr:to>
    <xdr:pic>
      <xdr:nvPicPr>
        <xdr:cNvPr id="77" name="Picture 76" descr="C:\Users\User\Desktop\muline-diegu-komplekts-7gab.jpg"/>
        <xdr:cNvPicPr/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5562" y="36155541"/>
          <a:ext cx="485095" cy="42046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</xdr:col>
      <xdr:colOff>190500</xdr:colOff>
      <xdr:row>43</xdr:row>
      <xdr:rowOff>107154</xdr:rowOff>
    </xdr:from>
    <xdr:ext cx="864733" cy="547689"/>
    <xdr:pic>
      <xdr:nvPicPr>
        <xdr:cNvPr id="78" name="Picture 77" descr="https://lv2.pigugroup.eu/colours/864/441/1/8644411/rotajumi-acis-100-gab_reference.jpg"/>
        <xdr:cNvPicPr/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99" t="38169" r="15500" b="11166"/>
        <a:stretch/>
      </xdr:blipFill>
      <xdr:spPr bwMode="auto">
        <a:xfrm>
          <a:off x="2286000" y="33194623"/>
          <a:ext cx="864733" cy="54768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382000</xdr:colOff>
      <xdr:row>4</xdr:row>
      <xdr:rowOff>95250</xdr:rowOff>
    </xdr:from>
    <xdr:to>
      <xdr:col>4</xdr:col>
      <xdr:colOff>984249</xdr:colOff>
      <xdr:row>4</xdr:row>
      <xdr:rowOff>600076</xdr:rowOff>
    </xdr:to>
    <xdr:pic>
      <xdr:nvPicPr>
        <xdr:cNvPr id="2" name="Picture 1" descr="https://www.valtersunrapa.lv/udata/block_files/wywaqukocequlijafilo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30150" y="1695450"/>
          <a:ext cx="602249" cy="504826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381000</xdr:colOff>
      <xdr:row>5</xdr:row>
      <xdr:rowOff>57150</xdr:rowOff>
    </xdr:from>
    <xdr:to>
      <xdr:col>4</xdr:col>
      <xdr:colOff>958849</xdr:colOff>
      <xdr:row>5</xdr:row>
      <xdr:rowOff>643896</xdr:rowOff>
    </xdr:to>
    <xdr:pic>
      <xdr:nvPicPr>
        <xdr:cNvPr id="2049" name="Picture 1" descr="Vāverēns Čik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629150" y="2352675"/>
          <a:ext cx="577849" cy="586746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381000</xdr:colOff>
      <xdr:row>6</xdr:row>
      <xdr:rowOff>37127</xdr:rowOff>
    </xdr:from>
    <xdr:to>
      <xdr:col>4</xdr:col>
      <xdr:colOff>889000</xdr:colOff>
      <xdr:row>6</xdr:row>
      <xdr:rowOff>609600</xdr:rowOff>
    </xdr:to>
    <xdr:pic>
      <xdr:nvPicPr>
        <xdr:cNvPr id="2050" name="Picture 2" descr="https://www.valtersunrapa.lv/udata/block_files/miwyzygoredygusuledy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629150" y="3094652"/>
          <a:ext cx="508000" cy="572473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355738</xdr:colOff>
      <xdr:row>7</xdr:row>
      <xdr:rowOff>127000</xdr:rowOff>
    </xdr:from>
    <xdr:to>
      <xdr:col>4</xdr:col>
      <xdr:colOff>857250</xdr:colOff>
      <xdr:row>7</xdr:row>
      <xdr:rowOff>873125</xdr:rowOff>
    </xdr:to>
    <xdr:pic>
      <xdr:nvPicPr>
        <xdr:cNvPr id="2051" name="Picture 3" descr=" - Es mācos lasīt. Pavārs Ruksītis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451238" y="4714875"/>
          <a:ext cx="501512" cy="7461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317500</xdr:colOff>
      <xdr:row>8</xdr:row>
      <xdr:rowOff>111125</xdr:rowOff>
    </xdr:from>
    <xdr:to>
      <xdr:col>4</xdr:col>
      <xdr:colOff>877686</xdr:colOff>
      <xdr:row>8</xdr:row>
      <xdr:rowOff>800100</xdr:rowOff>
    </xdr:to>
    <xdr:pic>
      <xdr:nvPicPr>
        <xdr:cNvPr id="2052" name="Picture 4" descr=" - Es mācos lasīt. Dakteris Lācis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565650" y="4816475"/>
          <a:ext cx="560186" cy="68897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304800</xdr:colOff>
      <xdr:row>9</xdr:row>
      <xdr:rowOff>127000</xdr:rowOff>
    </xdr:from>
    <xdr:to>
      <xdr:col>4</xdr:col>
      <xdr:colOff>837809</xdr:colOff>
      <xdr:row>9</xdr:row>
      <xdr:rowOff>752475</xdr:rowOff>
    </xdr:to>
    <xdr:pic>
      <xdr:nvPicPr>
        <xdr:cNvPr id="2053" name="Picture 5" descr="Zaķu Lieldienas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552950" y="5899150"/>
          <a:ext cx="533009" cy="62547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266700</xdr:colOff>
      <xdr:row>10</xdr:row>
      <xdr:rowOff>111125</xdr:rowOff>
    </xdr:from>
    <xdr:to>
      <xdr:col>4</xdr:col>
      <xdr:colOff>1016000</xdr:colOff>
      <xdr:row>10</xdr:row>
      <xdr:rowOff>717982</xdr:rowOff>
    </xdr:to>
    <xdr:pic>
      <xdr:nvPicPr>
        <xdr:cNvPr id="2054" name="product-collection-image-81821" descr="Ričijs Rū rīko koncertu. Lasi dziedi krāso. Dziesmas bērniem + CD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514850" y="6892925"/>
          <a:ext cx="749300" cy="606857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342899</xdr:colOff>
      <xdr:row>11</xdr:row>
      <xdr:rowOff>95250</xdr:rowOff>
    </xdr:from>
    <xdr:to>
      <xdr:col>4</xdr:col>
      <xdr:colOff>937108</xdr:colOff>
      <xdr:row>11</xdr:row>
      <xdr:rowOff>707325</xdr:rowOff>
    </xdr:to>
    <xdr:pic>
      <xdr:nvPicPr>
        <xdr:cNvPr id="2055" name="Picture 7" descr=" - Runājošā ābece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591049" y="7791450"/>
          <a:ext cx="594209" cy="61207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422275</xdr:colOff>
      <xdr:row>12</xdr:row>
      <xdr:rowOff>34925</xdr:rowOff>
    </xdr:from>
    <xdr:to>
      <xdr:col>4</xdr:col>
      <xdr:colOff>859763</xdr:colOff>
      <xdr:row>12</xdr:row>
      <xdr:rowOff>616416</xdr:rowOff>
    </xdr:to>
    <xdr:pic>
      <xdr:nvPicPr>
        <xdr:cNvPr id="11" name="Picture 2" descr="Spēle BO Zilbes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/>
        <a:srcRect l="20991" t="9500" r="17534" b="9000"/>
        <a:stretch/>
      </xdr:blipFill>
      <xdr:spPr bwMode="auto">
        <a:xfrm>
          <a:off x="4670425" y="7921625"/>
          <a:ext cx="437488" cy="581491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285749</xdr:colOff>
      <xdr:row>13</xdr:row>
      <xdr:rowOff>63501</xdr:rowOff>
    </xdr:from>
    <xdr:to>
      <xdr:col>4</xdr:col>
      <xdr:colOff>936624</xdr:colOff>
      <xdr:row>13</xdr:row>
      <xdr:rowOff>712681</xdr:rowOff>
    </xdr:to>
    <xdr:pic>
      <xdr:nvPicPr>
        <xdr:cNvPr id="48" name="Picture 47" descr="Zoodārzs. Skaitām līdz 10">
          <a:extLst>
            <a:ext uri="{FF2B5EF4-FFF2-40B4-BE49-F238E27FC236}">
              <a16:creationId xmlns="" xmlns:a16="http://schemas.microsoft.com/office/drawing/2014/main" id="{96A1FE6E-9A61-4ACA-A87D-B90918571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0249" y="10318751"/>
          <a:ext cx="650875" cy="649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282509</xdr:colOff>
      <xdr:row>14</xdr:row>
      <xdr:rowOff>111125</xdr:rowOff>
    </xdr:from>
    <xdr:to>
      <xdr:col>4</xdr:col>
      <xdr:colOff>904875</xdr:colOff>
      <xdr:row>14</xdr:row>
      <xdr:rowOff>730250</xdr:rowOff>
    </xdr:to>
    <xdr:pic>
      <xdr:nvPicPr>
        <xdr:cNvPr id="49" name="Picture 48" descr="Kas aug parkā">
          <a:extLst>
            <a:ext uri="{FF2B5EF4-FFF2-40B4-BE49-F238E27FC236}">
              <a16:creationId xmlns="" xmlns:a16="http://schemas.microsoft.com/office/drawing/2014/main" id="{D9B5ED23-F52C-4C0A-A478-ED12588E61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7009" y="11176000"/>
          <a:ext cx="622366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300008</xdr:colOff>
      <xdr:row>15</xdr:row>
      <xdr:rowOff>174625</xdr:rowOff>
    </xdr:from>
    <xdr:to>
      <xdr:col>4</xdr:col>
      <xdr:colOff>920750</xdr:colOff>
      <xdr:row>15</xdr:row>
      <xdr:rowOff>793750</xdr:rowOff>
    </xdr:to>
    <xdr:pic>
      <xdr:nvPicPr>
        <xdr:cNvPr id="50" name="Picture 49" descr="Saldumlācim lasīt tīk">
          <a:extLst>
            <a:ext uri="{FF2B5EF4-FFF2-40B4-BE49-F238E27FC236}">
              <a16:creationId xmlns="" xmlns:a16="http://schemas.microsoft.com/office/drawing/2014/main" id="{2803E833-CBDF-4318-BBFB-BE13DDDB3C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4508" y="12049125"/>
          <a:ext cx="620742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274205</xdr:colOff>
      <xdr:row>16</xdr:row>
      <xdr:rowOff>75116</xdr:rowOff>
    </xdr:from>
    <xdr:to>
      <xdr:col>4</xdr:col>
      <xdr:colOff>990445</xdr:colOff>
      <xdr:row>16</xdr:row>
      <xdr:rowOff>789490</xdr:rowOff>
    </xdr:to>
    <xdr:pic>
      <xdr:nvPicPr>
        <xdr:cNvPr id="51" name="Picture 50" descr="Es protu zīmēt visu ko">
          <a:extLst>
            <a:ext uri="{FF2B5EF4-FFF2-40B4-BE49-F238E27FC236}">
              <a16:creationId xmlns="" xmlns:a16="http://schemas.microsoft.com/office/drawing/2014/main" id="{B8EB8CB5-7AF2-4962-8A4D-6EBB51D9B0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5607" y="11063714"/>
          <a:ext cx="716240" cy="714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349250</xdr:colOff>
      <xdr:row>17</xdr:row>
      <xdr:rowOff>111125</xdr:rowOff>
    </xdr:from>
    <xdr:to>
      <xdr:col>4</xdr:col>
      <xdr:colOff>857250</xdr:colOff>
      <xdr:row>17</xdr:row>
      <xdr:rowOff>723713</xdr:rowOff>
    </xdr:to>
    <xdr:pic>
      <xdr:nvPicPr>
        <xdr:cNvPr id="52" name="Picture 51" descr="Mušiņa, kurai sasāpējās vēders">
          <a:extLst>
            <a:ext uri="{FF2B5EF4-FFF2-40B4-BE49-F238E27FC236}">
              <a16:creationId xmlns="" xmlns:a16="http://schemas.microsoft.com/office/drawing/2014/main" id="{97B883E0-7D03-4720-B864-649F3EC8AA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56" t="8889" r="8889"/>
        <a:stretch/>
      </xdr:blipFill>
      <xdr:spPr bwMode="auto">
        <a:xfrm>
          <a:off x="4603750" y="13604875"/>
          <a:ext cx="508000" cy="6125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365125</xdr:colOff>
      <xdr:row>18</xdr:row>
      <xdr:rowOff>99218</xdr:rowOff>
    </xdr:from>
    <xdr:to>
      <xdr:col>4</xdr:col>
      <xdr:colOff>841375</xdr:colOff>
      <xdr:row>18</xdr:row>
      <xdr:rowOff>575468</xdr:rowOff>
    </xdr:to>
    <xdr:pic>
      <xdr:nvPicPr>
        <xdr:cNvPr id="53" name="Picture 52" descr="No Antarktīdas līdz zilonim">
          <a:extLst>
            <a:ext uri="{FF2B5EF4-FFF2-40B4-BE49-F238E27FC236}">
              <a16:creationId xmlns="" xmlns:a16="http://schemas.microsoft.com/office/drawing/2014/main" id="{8F30212B-F3C0-49D4-BFE4-5D5AAF28B5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3750" y="14410531"/>
          <a:ext cx="476250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380999</xdr:colOff>
      <xdr:row>19</xdr:row>
      <xdr:rowOff>23812</xdr:rowOff>
    </xdr:from>
    <xdr:to>
      <xdr:col>4</xdr:col>
      <xdr:colOff>948530</xdr:colOff>
      <xdr:row>20</xdr:row>
      <xdr:rowOff>3660</xdr:rowOff>
    </xdr:to>
    <xdr:pic>
      <xdr:nvPicPr>
        <xdr:cNvPr id="54" name="Picture 53" descr="Drošāks es. Lasi, dziedi un esi drošs!">
          <a:extLst>
            <a:ext uri="{FF2B5EF4-FFF2-40B4-BE49-F238E27FC236}">
              <a16:creationId xmlns="" xmlns:a16="http://schemas.microsoft.com/office/drawing/2014/main" id="{57A1D213-2E4E-42DF-BD58-90D402226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9624" y="15144750"/>
          <a:ext cx="567531" cy="57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369093</xdr:colOff>
      <xdr:row>20</xdr:row>
      <xdr:rowOff>142875</xdr:rowOff>
    </xdr:from>
    <xdr:to>
      <xdr:col>4</xdr:col>
      <xdr:colOff>885030</xdr:colOff>
      <xdr:row>20</xdr:row>
      <xdr:rowOff>714375</xdr:rowOff>
    </xdr:to>
    <xdr:pic>
      <xdr:nvPicPr>
        <xdr:cNvPr id="55" name="Picture 54" descr="Mazā zemes ābece">
          <a:extLst>
            <a:ext uri="{FF2B5EF4-FFF2-40B4-BE49-F238E27FC236}">
              <a16:creationId xmlns="" xmlns:a16="http://schemas.microsoft.com/office/drawing/2014/main" id="{5E0FF0D5-9C2A-44D8-9F81-A3EBEA3A01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7718" y="15859125"/>
          <a:ext cx="515937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21</xdr:row>
      <xdr:rowOff>0</xdr:rowOff>
    </xdr:from>
    <xdr:to>
      <xdr:col>4</xdr:col>
      <xdr:colOff>304800</xdr:colOff>
      <xdr:row>22</xdr:row>
      <xdr:rowOff>245270</xdr:rowOff>
    </xdr:to>
    <xdr:sp macro="" textlink="">
      <xdr:nvSpPr>
        <xdr:cNvPr id="56" name="AutoShape 2" descr="Frīderuna Reihenštetere, Hanss Ginters Dērings - Mazais kurmītis un citi dzīvnieciņi zem zemes + CD ar dabas skaņām"/>
        <xdr:cNvSpPr>
          <a:spLocks noChangeAspect="1" noChangeArrowheads="1"/>
        </xdr:cNvSpPr>
      </xdr:nvSpPr>
      <xdr:spPr bwMode="auto">
        <a:xfrm>
          <a:off x="2095500" y="7934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342900</xdr:colOff>
      <xdr:row>21</xdr:row>
      <xdr:rowOff>71437</xdr:rowOff>
    </xdr:from>
    <xdr:to>
      <xdr:col>4</xdr:col>
      <xdr:colOff>825500</xdr:colOff>
      <xdr:row>21</xdr:row>
      <xdr:rowOff>631030</xdr:rowOff>
    </xdr:to>
    <xdr:pic>
      <xdr:nvPicPr>
        <xdr:cNvPr id="57" name="Attēls 1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1525" y="16525875"/>
          <a:ext cx="482600" cy="55959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</xdr:row>
      <xdr:rowOff>0</xdr:rowOff>
    </xdr:from>
    <xdr:to>
      <xdr:col>4</xdr:col>
      <xdr:colOff>304800</xdr:colOff>
      <xdr:row>22</xdr:row>
      <xdr:rowOff>765175</xdr:rowOff>
    </xdr:to>
    <xdr:sp macro="" textlink="">
      <xdr:nvSpPr>
        <xdr:cNvPr id="58" name="AutoShape 1" descr="Frīderuna Reihenštetere, Hanss Ginters Dērings - Mazā zīlīte un viņas draugi"/>
        <xdr:cNvSpPr>
          <a:spLocks noChangeAspect="1" noChangeArrowheads="1"/>
        </xdr:cNvSpPr>
      </xdr:nvSpPr>
      <xdr:spPr bwMode="auto">
        <a:xfrm>
          <a:off x="2095500" y="858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432594</xdr:colOff>
      <xdr:row>22</xdr:row>
      <xdr:rowOff>144464</xdr:rowOff>
    </xdr:from>
    <xdr:to>
      <xdr:col>4</xdr:col>
      <xdr:colOff>889794</xdr:colOff>
      <xdr:row>22</xdr:row>
      <xdr:rowOff>714375</xdr:rowOff>
    </xdr:to>
    <xdr:pic>
      <xdr:nvPicPr>
        <xdr:cNvPr id="59" name="Attēls 3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1219" y="17384714"/>
          <a:ext cx="457200" cy="569911"/>
        </a:xfrm>
        <a:prstGeom prst="rect">
          <a:avLst/>
        </a:prstGeom>
      </xdr:spPr>
    </xdr:pic>
    <xdr:clientData/>
  </xdr:twoCellAnchor>
  <xdr:twoCellAnchor editAs="oneCell">
    <xdr:from>
      <xdr:col>4</xdr:col>
      <xdr:colOff>392906</xdr:colOff>
      <xdr:row>23</xdr:row>
      <xdr:rowOff>95251</xdr:rowOff>
    </xdr:from>
    <xdr:to>
      <xdr:col>4</xdr:col>
      <xdr:colOff>857250</xdr:colOff>
      <xdr:row>23</xdr:row>
      <xdr:rowOff>704384</xdr:rowOff>
    </xdr:to>
    <xdr:pic>
      <xdr:nvPicPr>
        <xdr:cNvPr id="23" name="Picture 22" descr="Grāmata ar magnētiņiem: Pirmie skaitļi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1531" y="18121314"/>
          <a:ext cx="464344" cy="609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286720</xdr:colOff>
      <xdr:row>24</xdr:row>
      <xdr:rowOff>154782</xdr:rowOff>
    </xdr:from>
    <xdr:to>
      <xdr:col>4</xdr:col>
      <xdr:colOff>1100136</xdr:colOff>
      <xdr:row>24</xdr:row>
      <xdr:rowOff>773907</xdr:rowOff>
    </xdr:to>
    <xdr:pic>
      <xdr:nvPicPr>
        <xdr:cNvPr id="25" name="Picture 24" descr="https://veikalsupe.lv/image/cache/catalog/2022%20instrumenti%20dazaadi/Ejam%20Rotalas%20mapes%20vaaks%20mazs-500x500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301" b="12356"/>
        <a:stretch/>
      </xdr:blipFill>
      <xdr:spPr bwMode="auto">
        <a:xfrm>
          <a:off x="4525345" y="18966657"/>
          <a:ext cx="813416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428624</xdr:colOff>
      <xdr:row>25</xdr:row>
      <xdr:rowOff>35719</xdr:rowOff>
    </xdr:from>
    <xdr:to>
      <xdr:col>4</xdr:col>
      <xdr:colOff>881063</xdr:colOff>
      <xdr:row>25</xdr:row>
      <xdr:rowOff>711767</xdr:rowOff>
    </xdr:to>
    <xdr:pic>
      <xdr:nvPicPr>
        <xdr:cNvPr id="33" name="Picture 3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49" y="19740563"/>
          <a:ext cx="452439" cy="676048"/>
        </a:xfrm>
        <a:prstGeom prst="rect">
          <a:avLst/>
        </a:prstGeom>
      </xdr:spPr>
    </xdr:pic>
    <xdr:clientData/>
  </xdr:twoCellAnchor>
  <xdr:twoCellAnchor editAs="oneCell">
    <xdr:from>
      <xdr:col>4</xdr:col>
      <xdr:colOff>452437</xdr:colOff>
      <xdr:row>26</xdr:row>
      <xdr:rowOff>75407</xdr:rowOff>
    </xdr:from>
    <xdr:to>
      <xdr:col>4</xdr:col>
      <xdr:colOff>873125</xdr:colOff>
      <xdr:row>26</xdr:row>
      <xdr:rowOff>703635</xdr:rowOff>
    </xdr:to>
    <xdr:pic>
      <xdr:nvPicPr>
        <xdr:cNvPr id="34" name="Picture 4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1062" y="20566063"/>
          <a:ext cx="420688" cy="628228"/>
        </a:xfrm>
        <a:prstGeom prst="rect">
          <a:avLst/>
        </a:prstGeom>
      </xdr:spPr>
    </xdr:pic>
    <xdr:clientData/>
  </xdr:twoCellAnchor>
  <xdr:twoCellAnchor editAs="oneCell">
    <xdr:from>
      <xdr:col>4</xdr:col>
      <xdr:colOff>464344</xdr:colOff>
      <xdr:row>27</xdr:row>
      <xdr:rowOff>105956</xdr:rowOff>
    </xdr:from>
    <xdr:to>
      <xdr:col>4</xdr:col>
      <xdr:colOff>804333</xdr:colOff>
      <xdr:row>27</xdr:row>
      <xdr:rowOff>614362</xdr:rowOff>
    </xdr:to>
    <xdr:pic>
      <xdr:nvPicPr>
        <xdr:cNvPr id="35" name="Picture 7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2969" y="21382425"/>
          <a:ext cx="339989" cy="508406"/>
        </a:xfrm>
        <a:prstGeom prst="rect">
          <a:avLst/>
        </a:prstGeom>
      </xdr:spPr>
    </xdr:pic>
    <xdr:clientData/>
  </xdr:twoCellAnchor>
  <xdr:twoCellAnchor editAs="oneCell">
    <xdr:from>
      <xdr:col>4</xdr:col>
      <xdr:colOff>392905</xdr:colOff>
      <xdr:row>28</xdr:row>
      <xdr:rowOff>117474</xdr:rowOff>
    </xdr:from>
    <xdr:to>
      <xdr:col>4</xdr:col>
      <xdr:colOff>800364</xdr:colOff>
      <xdr:row>28</xdr:row>
      <xdr:rowOff>724995</xdr:rowOff>
    </xdr:to>
    <xdr:pic>
      <xdr:nvPicPr>
        <xdr:cNvPr id="36" name="Picture 14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1530" y="22096412"/>
          <a:ext cx="407459" cy="607521"/>
        </a:xfrm>
        <a:prstGeom prst="rect">
          <a:avLst/>
        </a:prstGeom>
      </xdr:spPr>
    </xdr:pic>
    <xdr:clientData/>
  </xdr:twoCellAnchor>
  <xdr:twoCellAnchor editAs="oneCell">
    <xdr:from>
      <xdr:col>4</xdr:col>
      <xdr:colOff>345281</xdr:colOff>
      <xdr:row>29</xdr:row>
      <xdr:rowOff>71439</xdr:rowOff>
    </xdr:from>
    <xdr:to>
      <xdr:col>4</xdr:col>
      <xdr:colOff>829469</xdr:colOff>
      <xdr:row>29</xdr:row>
      <xdr:rowOff>665128</xdr:rowOff>
    </xdr:to>
    <xdr:pic>
      <xdr:nvPicPr>
        <xdr:cNvPr id="37" name="Attēls 2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3906" y="22836189"/>
          <a:ext cx="484188" cy="593689"/>
        </a:xfrm>
        <a:prstGeom prst="rect">
          <a:avLst/>
        </a:prstGeom>
      </xdr:spPr>
    </xdr:pic>
    <xdr:clientData/>
  </xdr:twoCellAnchor>
  <xdr:twoCellAnchor editAs="oneCell">
    <xdr:from>
      <xdr:col>4</xdr:col>
      <xdr:colOff>307181</xdr:colOff>
      <xdr:row>30</xdr:row>
      <xdr:rowOff>18257</xdr:rowOff>
    </xdr:from>
    <xdr:to>
      <xdr:col>4</xdr:col>
      <xdr:colOff>918369</xdr:colOff>
      <xdr:row>30</xdr:row>
      <xdr:rowOff>660423</xdr:rowOff>
    </xdr:to>
    <xdr:pic>
      <xdr:nvPicPr>
        <xdr:cNvPr id="38" name="Attēls 3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5331" y="21887657"/>
          <a:ext cx="611188" cy="642166"/>
        </a:xfrm>
        <a:prstGeom prst="rect">
          <a:avLst/>
        </a:prstGeom>
      </xdr:spPr>
    </xdr:pic>
    <xdr:clientData/>
  </xdr:twoCellAnchor>
  <xdr:twoCellAnchor editAs="oneCell">
    <xdr:from>
      <xdr:col>4</xdr:col>
      <xdr:colOff>328613</xdr:colOff>
      <xdr:row>31</xdr:row>
      <xdr:rowOff>75406</xdr:rowOff>
    </xdr:from>
    <xdr:to>
      <xdr:col>4</xdr:col>
      <xdr:colOff>856457</xdr:colOff>
      <xdr:row>31</xdr:row>
      <xdr:rowOff>601138</xdr:rowOff>
    </xdr:to>
    <xdr:pic>
      <xdr:nvPicPr>
        <xdr:cNvPr id="39" name="Attēls 4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6763" y="22735381"/>
          <a:ext cx="527844" cy="52573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304800</xdr:colOff>
      <xdr:row>32</xdr:row>
      <xdr:rowOff>304800</xdr:rowOff>
    </xdr:to>
    <xdr:sp macro="" textlink="">
      <xdr:nvSpPr>
        <xdr:cNvPr id="32" name="AutoShape 4" descr="Kristīne Neimane - Ezītis, kam nebija kažociņa"/>
        <xdr:cNvSpPr>
          <a:spLocks noChangeAspect="1" noChangeArrowheads="1"/>
        </xdr:cNvSpPr>
      </xdr:nvSpPr>
      <xdr:spPr bwMode="auto">
        <a:xfrm>
          <a:off x="2095500" y="1600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304800</xdr:colOff>
      <xdr:row>33</xdr:row>
      <xdr:rowOff>304800</xdr:rowOff>
    </xdr:to>
    <xdr:sp macro="" textlink="">
      <xdr:nvSpPr>
        <xdr:cNvPr id="40" name="AutoShape 7" descr="Kristīne Neimane - Mušiņa, kurai sasāpējās vēders"/>
        <xdr:cNvSpPr>
          <a:spLocks noChangeAspect="1" noChangeArrowheads="1"/>
        </xdr:cNvSpPr>
      </xdr:nvSpPr>
      <xdr:spPr bwMode="auto">
        <a:xfrm>
          <a:off x="2095500" y="2524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381000</xdr:colOff>
      <xdr:row>38</xdr:row>
      <xdr:rowOff>79376</xdr:rowOff>
    </xdr:from>
    <xdr:to>
      <xdr:col>4</xdr:col>
      <xdr:colOff>830262</xdr:colOff>
      <xdr:row>38</xdr:row>
      <xdr:rowOff>711339</xdr:rowOff>
    </xdr:to>
    <xdr:pic>
      <xdr:nvPicPr>
        <xdr:cNvPr id="41" name="Picture 40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9150" y="29978351"/>
          <a:ext cx="449262" cy="631963"/>
        </a:xfrm>
        <a:prstGeom prst="rect">
          <a:avLst/>
        </a:prstGeom>
      </xdr:spPr>
    </xdr:pic>
    <xdr:clientData/>
  </xdr:twoCellAnchor>
  <xdr:twoCellAnchor editAs="oneCell">
    <xdr:from>
      <xdr:col>4</xdr:col>
      <xdr:colOff>341312</xdr:colOff>
      <xdr:row>34</xdr:row>
      <xdr:rowOff>83343</xdr:rowOff>
    </xdr:from>
    <xdr:to>
      <xdr:col>4</xdr:col>
      <xdr:colOff>888999</xdr:colOff>
      <xdr:row>34</xdr:row>
      <xdr:rowOff>631030</xdr:rowOff>
    </xdr:to>
    <xdr:pic>
      <xdr:nvPicPr>
        <xdr:cNvPr id="42" name="Picture 41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9937" y="26777156"/>
          <a:ext cx="547687" cy="547687"/>
        </a:xfrm>
        <a:prstGeom prst="rect">
          <a:avLst/>
        </a:prstGeom>
      </xdr:spPr>
    </xdr:pic>
    <xdr:clientData/>
  </xdr:twoCellAnchor>
  <xdr:twoCellAnchor editAs="oneCell">
    <xdr:from>
      <xdr:col>4</xdr:col>
      <xdr:colOff>413283</xdr:colOff>
      <xdr:row>33</xdr:row>
      <xdr:rowOff>75406</xdr:rowOff>
    </xdr:from>
    <xdr:to>
      <xdr:col>4</xdr:col>
      <xdr:colOff>801688</xdr:colOff>
      <xdr:row>33</xdr:row>
      <xdr:rowOff>619125</xdr:rowOff>
    </xdr:to>
    <xdr:pic>
      <xdr:nvPicPr>
        <xdr:cNvPr id="43" name="Picture 42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1908" y="25983406"/>
          <a:ext cx="388405" cy="543719"/>
        </a:xfrm>
        <a:prstGeom prst="rect">
          <a:avLst/>
        </a:prstGeom>
      </xdr:spPr>
    </xdr:pic>
    <xdr:clientData/>
  </xdr:twoCellAnchor>
  <xdr:twoCellAnchor editAs="oneCell">
    <xdr:from>
      <xdr:col>4</xdr:col>
      <xdr:colOff>285749</xdr:colOff>
      <xdr:row>32</xdr:row>
      <xdr:rowOff>107158</xdr:rowOff>
    </xdr:from>
    <xdr:to>
      <xdr:col>4</xdr:col>
      <xdr:colOff>809624</xdr:colOff>
      <xdr:row>32</xdr:row>
      <xdr:rowOff>769152</xdr:rowOff>
    </xdr:to>
    <xdr:pic>
      <xdr:nvPicPr>
        <xdr:cNvPr id="45" name="Picture 44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74" y="25229346"/>
          <a:ext cx="523875" cy="661994"/>
        </a:xfrm>
        <a:prstGeom prst="rect">
          <a:avLst/>
        </a:prstGeom>
      </xdr:spPr>
    </xdr:pic>
    <xdr:clientData/>
  </xdr:twoCellAnchor>
  <xdr:twoCellAnchor editAs="oneCell">
    <xdr:from>
      <xdr:col>4</xdr:col>
      <xdr:colOff>329406</xdr:colOff>
      <xdr:row>35</xdr:row>
      <xdr:rowOff>83344</xdr:rowOff>
    </xdr:from>
    <xdr:to>
      <xdr:col>4</xdr:col>
      <xdr:colOff>932656</xdr:colOff>
      <xdr:row>35</xdr:row>
      <xdr:rowOff>686594</xdr:rowOff>
    </xdr:to>
    <xdr:pic>
      <xdr:nvPicPr>
        <xdr:cNvPr id="46" name="Picture 45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8031" y="27562969"/>
          <a:ext cx="603250" cy="603250"/>
        </a:xfrm>
        <a:prstGeom prst="rect">
          <a:avLst/>
        </a:prstGeom>
      </xdr:spPr>
    </xdr:pic>
    <xdr:clientData/>
  </xdr:twoCellAnchor>
  <xdr:twoCellAnchor editAs="oneCell">
    <xdr:from>
      <xdr:col>4</xdr:col>
      <xdr:colOff>404813</xdr:colOff>
      <xdr:row>36</xdr:row>
      <xdr:rowOff>107156</xdr:rowOff>
    </xdr:from>
    <xdr:to>
      <xdr:col>4</xdr:col>
      <xdr:colOff>896938</xdr:colOff>
      <xdr:row>36</xdr:row>
      <xdr:rowOff>750457</xdr:rowOff>
    </xdr:to>
    <xdr:pic>
      <xdr:nvPicPr>
        <xdr:cNvPr id="47" name="Picture 46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3438" y="28372594"/>
          <a:ext cx="492125" cy="643301"/>
        </a:xfrm>
        <a:prstGeom prst="rect">
          <a:avLst/>
        </a:prstGeom>
      </xdr:spPr>
    </xdr:pic>
    <xdr:clientData/>
  </xdr:twoCellAnchor>
  <xdr:twoCellAnchor editAs="oneCell">
    <xdr:from>
      <xdr:col>4</xdr:col>
      <xdr:colOff>424657</xdr:colOff>
      <xdr:row>37</xdr:row>
      <xdr:rowOff>127000</xdr:rowOff>
    </xdr:from>
    <xdr:to>
      <xdr:col>4</xdr:col>
      <xdr:colOff>900907</xdr:colOff>
      <xdr:row>37</xdr:row>
      <xdr:rowOff>714375</xdr:rowOff>
    </xdr:to>
    <xdr:pic>
      <xdr:nvPicPr>
        <xdr:cNvPr id="60" name="Picture 59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3282" y="29178250"/>
          <a:ext cx="476250" cy="587375"/>
        </a:xfrm>
        <a:prstGeom prst="rect">
          <a:avLst/>
        </a:prstGeom>
      </xdr:spPr>
    </xdr:pic>
    <xdr:clientData/>
  </xdr:twoCellAnchor>
  <xdr:twoCellAnchor editAs="oneCell">
    <xdr:from>
      <xdr:col>4</xdr:col>
      <xdr:colOff>431130</xdr:colOff>
      <xdr:row>40</xdr:row>
      <xdr:rowOff>50740</xdr:rowOff>
    </xdr:from>
    <xdr:to>
      <xdr:col>4</xdr:col>
      <xdr:colOff>877957</xdr:colOff>
      <xdr:row>40</xdr:row>
      <xdr:rowOff>578357</xdr:rowOff>
    </xdr:to>
    <xdr:pic>
      <xdr:nvPicPr>
        <xdr:cNvPr id="70" name="Picture 69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9280" y="31368940"/>
          <a:ext cx="446827" cy="527617"/>
        </a:xfrm>
        <a:prstGeom prst="rect">
          <a:avLst/>
        </a:prstGeom>
      </xdr:spPr>
    </xdr:pic>
    <xdr:clientData/>
  </xdr:twoCellAnchor>
  <xdr:twoCellAnchor editAs="oneCell">
    <xdr:from>
      <xdr:col>4</xdr:col>
      <xdr:colOff>438149</xdr:colOff>
      <xdr:row>39</xdr:row>
      <xdr:rowOff>43163</xdr:rowOff>
    </xdr:from>
    <xdr:to>
      <xdr:col>4</xdr:col>
      <xdr:colOff>824598</xdr:colOff>
      <xdr:row>39</xdr:row>
      <xdr:rowOff>544639</xdr:rowOff>
    </xdr:to>
    <xdr:pic>
      <xdr:nvPicPr>
        <xdr:cNvPr id="71" name="Picture 70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6299" y="30732713"/>
          <a:ext cx="386449" cy="501476"/>
        </a:xfrm>
        <a:prstGeom prst="rect">
          <a:avLst/>
        </a:prstGeom>
      </xdr:spPr>
    </xdr:pic>
    <xdr:clientData/>
  </xdr:twoCellAnchor>
  <xdr:twoCellAnchor editAs="oneCell">
    <xdr:from>
      <xdr:col>4</xdr:col>
      <xdr:colOff>441156</xdr:colOff>
      <xdr:row>41</xdr:row>
      <xdr:rowOff>124848</xdr:rowOff>
    </xdr:from>
    <xdr:to>
      <xdr:col>4</xdr:col>
      <xdr:colOff>847877</xdr:colOff>
      <xdr:row>41</xdr:row>
      <xdr:rowOff>590339</xdr:rowOff>
    </xdr:to>
    <xdr:pic>
      <xdr:nvPicPr>
        <xdr:cNvPr id="72" name="Picture 71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2288" y="32429637"/>
          <a:ext cx="406721" cy="465491"/>
        </a:xfrm>
        <a:prstGeom prst="rect">
          <a:avLst/>
        </a:prstGeom>
      </xdr:spPr>
    </xdr:pic>
    <xdr:clientData/>
  </xdr:twoCellAnchor>
  <xdr:twoCellAnchor editAs="oneCell">
    <xdr:from>
      <xdr:col>4</xdr:col>
      <xdr:colOff>431362</xdr:colOff>
      <xdr:row>42</xdr:row>
      <xdr:rowOff>59312</xdr:rowOff>
    </xdr:from>
    <xdr:to>
      <xdr:col>4</xdr:col>
      <xdr:colOff>803311</xdr:colOff>
      <xdr:row>42</xdr:row>
      <xdr:rowOff>531395</xdr:rowOff>
    </xdr:to>
    <xdr:pic>
      <xdr:nvPicPr>
        <xdr:cNvPr id="73" name="Picture 72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2764" y="30388306"/>
          <a:ext cx="371949" cy="472083"/>
        </a:xfrm>
        <a:prstGeom prst="rect">
          <a:avLst/>
        </a:prstGeom>
      </xdr:spPr>
    </xdr:pic>
    <xdr:clientData/>
  </xdr:twoCellAnchor>
  <xdr:twoCellAnchor editAs="oneCell">
    <xdr:from>
      <xdr:col>4</xdr:col>
      <xdr:colOff>441079</xdr:colOff>
      <xdr:row>43</xdr:row>
      <xdr:rowOff>84931</xdr:rowOff>
    </xdr:from>
    <xdr:to>
      <xdr:col>4</xdr:col>
      <xdr:colOff>844825</xdr:colOff>
      <xdr:row>43</xdr:row>
      <xdr:rowOff>551448</xdr:rowOff>
    </xdr:to>
    <xdr:pic>
      <xdr:nvPicPr>
        <xdr:cNvPr id="74" name="Picture 73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2211" y="33973878"/>
          <a:ext cx="403746" cy="466517"/>
        </a:xfrm>
        <a:prstGeom prst="rect">
          <a:avLst/>
        </a:prstGeom>
      </xdr:spPr>
    </xdr:pic>
    <xdr:clientData/>
  </xdr:twoCellAnchor>
  <xdr:twoCellAnchor editAs="oneCell">
    <xdr:from>
      <xdr:col>4</xdr:col>
      <xdr:colOff>476960</xdr:colOff>
      <xdr:row>44</xdr:row>
      <xdr:rowOff>63696</xdr:rowOff>
    </xdr:from>
    <xdr:to>
      <xdr:col>4</xdr:col>
      <xdr:colOff>913268</xdr:colOff>
      <xdr:row>44</xdr:row>
      <xdr:rowOff>531395</xdr:rowOff>
    </xdr:to>
    <xdr:pic>
      <xdr:nvPicPr>
        <xdr:cNvPr id="75" name="Picture 74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18092" y="34744722"/>
          <a:ext cx="436308" cy="467699"/>
        </a:xfrm>
        <a:prstGeom prst="rect">
          <a:avLst/>
        </a:prstGeom>
      </xdr:spPr>
    </xdr:pic>
    <xdr:clientData/>
  </xdr:twoCellAnchor>
  <xdr:twoCellAnchor editAs="oneCell">
    <xdr:from>
      <xdr:col>4</xdr:col>
      <xdr:colOff>354137</xdr:colOff>
      <xdr:row>45</xdr:row>
      <xdr:rowOff>51438</xdr:rowOff>
    </xdr:from>
    <xdr:to>
      <xdr:col>4</xdr:col>
      <xdr:colOff>1017604</xdr:colOff>
      <xdr:row>45</xdr:row>
      <xdr:rowOff>531395</xdr:rowOff>
    </xdr:to>
    <xdr:pic>
      <xdr:nvPicPr>
        <xdr:cNvPr id="76" name="Picture 75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5269" y="35524543"/>
          <a:ext cx="663467" cy="479957"/>
        </a:xfrm>
        <a:prstGeom prst="rect">
          <a:avLst/>
        </a:prstGeom>
      </xdr:spPr>
    </xdr:pic>
    <xdr:clientData/>
  </xdr:twoCellAnchor>
  <xdr:twoCellAnchor editAs="oneCell">
    <xdr:from>
      <xdr:col>4</xdr:col>
      <xdr:colOff>378041</xdr:colOff>
      <xdr:row>46</xdr:row>
      <xdr:rowOff>37516</xdr:rowOff>
    </xdr:from>
    <xdr:to>
      <xdr:col>4</xdr:col>
      <xdr:colOff>955703</xdr:colOff>
      <xdr:row>46</xdr:row>
      <xdr:rowOff>431132</xdr:rowOff>
    </xdr:to>
    <xdr:pic>
      <xdr:nvPicPr>
        <xdr:cNvPr id="77" name="Picture 76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9173" y="36302700"/>
          <a:ext cx="577662" cy="393616"/>
        </a:xfrm>
        <a:prstGeom prst="rect">
          <a:avLst/>
        </a:prstGeom>
      </xdr:spPr>
    </xdr:pic>
    <xdr:clientData/>
  </xdr:twoCellAnchor>
  <xdr:twoCellAnchor editAs="oneCell">
    <xdr:from>
      <xdr:col>4</xdr:col>
      <xdr:colOff>451183</xdr:colOff>
      <xdr:row>47</xdr:row>
      <xdr:rowOff>26893</xdr:rowOff>
    </xdr:from>
    <xdr:to>
      <xdr:col>4</xdr:col>
      <xdr:colOff>866186</xdr:colOff>
      <xdr:row>47</xdr:row>
      <xdr:rowOff>471351</xdr:rowOff>
    </xdr:to>
    <xdr:pic>
      <xdr:nvPicPr>
        <xdr:cNvPr id="78" name="Picture 77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2315" y="37084156"/>
          <a:ext cx="415003" cy="444458"/>
        </a:xfrm>
        <a:prstGeom prst="rect">
          <a:avLst/>
        </a:prstGeom>
      </xdr:spPr>
    </xdr:pic>
    <xdr:clientData/>
  </xdr:twoCellAnchor>
  <xdr:twoCellAnchor editAs="oneCell">
    <xdr:from>
      <xdr:col>4</xdr:col>
      <xdr:colOff>429119</xdr:colOff>
      <xdr:row>48</xdr:row>
      <xdr:rowOff>56377</xdr:rowOff>
    </xdr:from>
    <xdr:to>
      <xdr:col>4</xdr:col>
      <xdr:colOff>931004</xdr:colOff>
      <xdr:row>48</xdr:row>
      <xdr:rowOff>581526</xdr:rowOff>
    </xdr:to>
    <xdr:pic>
      <xdr:nvPicPr>
        <xdr:cNvPr id="79" name="Picture 78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0251" y="37905719"/>
          <a:ext cx="501885" cy="525149"/>
        </a:xfrm>
        <a:prstGeom prst="rect">
          <a:avLst/>
        </a:prstGeom>
      </xdr:spPr>
    </xdr:pic>
    <xdr:clientData/>
  </xdr:twoCellAnchor>
  <xdr:twoCellAnchor editAs="oneCell">
    <xdr:from>
      <xdr:col>4</xdr:col>
      <xdr:colOff>432759</xdr:colOff>
      <xdr:row>49</xdr:row>
      <xdr:rowOff>71980</xdr:rowOff>
    </xdr:from>
    <xdr:to>
      <xdr:col>4</xdr:col>
      <xdr:colOff>1035762</xdr:colOff>
      <xdr:row>49</xdr:row>
      <xdr:rowOff>601579</xdr:rowOff>
    </xdr:to>
    <xdr:pic>
      <xdr:nvPicPr>
        <xdr:cNvPr id="80" name="Picture 79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3891" y="38964059"/>
          <a:ext cx="603003" cy="529599"/>
        </a:xfrm>
        <a:prstGeom prst="rect">
          <a:avLst/>
        </a:prstGeom>
      </xdr:spPr>
    </xdr:pic>
    <xdr:clientData/>
  </xdr:twoCellAnchor>
  <xdr:twoCellAnchor editAs="oneCell">
    <xdr:from>
      <xdr:col>4</xdr:col>
      <xdr:colOff>456688</xdr:colOff>
      <xdr:row>50</xdr:row>
      <xdr:rowOff>48929</xdr:rowOff>
    </xdr:from>
    <xdr:to>
      <xdr:col>4</xdr:col>
      <xdr:colOff>966013</xdr:colOff>
      <xdr:row>50</xdr:row>
      <xdr:rowOff>491291</xdr:rowOff>
    </xdr:to>
    <xdr:pic>
      <xdr:nvPicPr>
        <xdr:cNvPr id="81" name="Picture 80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7820" y="39733087"/>
          <a:ext cx="509325" cy="442362"/>
        </a:xfrm>
        <a:prstGeom prst="rect">
          <a:avLst/>
        </a:prstGeom>
      </xdr:spPr>
    </xdr:pic>
    <xdr:clientData/>
  </xdr:twoCellAnchor>
  <xdr:twoCellAnchor editAs="oneCell">
    <xdr:from>
      <xdr:col>4</xdr:col>
      <xdr:colOff>442757</xdr:colOff>
      <xdr:row>51</xdr:row>
      <xdr:rowOff>47463</xdr:rowOff>
    </xdr:from>
    <xdr:to>
      <xdr:col>4</xdr:col>
      <xdr:colOff>872726</xdr:colOff>
      <xdr:row>51</xdr:row>
      <xdr:rowOff>521368</xdr:rowOff>
    </xdr:to>
    <xdr:pic>
      <xdr:nvPicPr>
        <xdr:cNvPr id="82" name="Picture 81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3889" y="40523700"/>
          <a:ext cx="429969" cy="473905"/>
        </a:xfrm>
        <a:prstGeom prst="rect">
          <a:avLst/>
        </a:prstGeom>
      </xdr:spPr>
    </xdr:pic>
    <xdr:clientData/>
  </xdr:twoCellAnchor>
  <xdr:twoCellAnchor editAs="oneCell">
    <xdr:from>
      <xdr:col>4</xdr:col>
      <xdr:colOff>453690</xdr:colOff>
      <xdr:row>52</xdr:row>
      <xdr:rowOff>54773</xdr:rowOff>
    </xdr:from>
    <xdr:to>
      <xdr:col>4</xdr:col>
      <xdr:colOff>863462</xdr:colOff>
      <xdr:row>52</xdr:row>
      <xdr:rowOff>495312</xdr:rowOff>
    </xdr:to>
    <xdr:pic>
      <xdr:nvPicPr>
        <xdr:cNvPr id="83" name="Picture 82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1840" y="37478498"/>
          <a:ext cx="409772" cy="440539"/>
        </a:xfrm>
        <a:prstGeom prst="rect">
          <a:avLst/>
        </a:prstGeom>
      </xdr:spPr>
    </xdr:pic>
    <xdr:clientData/>
  </xdr:twoCellAnchor>
  <xdr:twoCellAnchor editAs="oneCell">
    <xdr:from>
      <xdr:col>4</xdr:col>
      <xdr:colOff>441659</xdr:colOff>
      <xdr:row>53</xdr:row>
      <xdr:rowOff>141079</xdr:rowOff>
    </xdr:from>
    <xdr:to>
      <xdr:col>4</xdr:col>
      <xdr:colOff>899819</xdr:colOff>
      <xdr:row>53</xdr:row>
      <xdr:rowOff>685076</xdr:rowOff>
    </xdr:to>
    <xdr:pic>
      <xdr:nvPicPr>
        <xdr:cNvPr id="84" name="Picture 83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9809" y="38079154"/>
          <a:ext cx="458160" cy="543997"/>
        </a:xfrm>
        <a:prstGeom prst="rect">
          <a:avLst/>
        </a:prstGeom>
      </xdr:spPr>
    </xdr:pic>
    <xdr:clientData/>
  </xdr:twoCellAnchor>
  <xdr:twoCellAnchor editAs="oneCell">
    <xdr:from>
      <xdr:col>4</xdr:col>
      <xdr:colOff>428766</xdr:colOff>
      <xdr:row>54</xdr:row>
      <xdr:rowOff>74313</xdr:rowOff>
    </xdr:from>
    <xdr:to>
      <xdr:col>4</xdr:col>
      <xdr:colOff>872290</xdr:colOff>
      <xdr:row>54</xdr:row>
      <xdr:rowOff>571500</xdr:rowOff>
    </xdr:to>
    <xdr:pic>
      <xdr:nvPicPr>
        <xdr:cNvPr id="85" name="Picture 84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898" y="42926787"/>
          <a:ext cx="443524" cy="497187"/>
        </a:xfrm>
        <a:prstGeom prst="rect">
          <a:avLst/>
        </a:prstGeom>
      </xdr:spPr>
    </xdr:pic>
    <xdr:clientData/>
  </xdr:twoCellAnchor>
  <xdr:twoCellAnchor editAs="oneCell">
    <xdr:from>
      <xdr:col>4</xdr:col>
      <xdr:colOff>441838</xdr:colOff>
      <xdr:row>55</xdr:row>
      <xdr:rowOff>46002</xdr:rowOff>
    </xdr:from>
    <xdr:to>
      <xdr:col>4</xdr:col>
      <xdr:colOff>882315</xdr:colOff>
      <xdr:row>55</xdr:row>
      <xdr:rowOff>491288</xdr:rowOff>
    </xdr:to>
    <xdr:pic>
      <xdr:nvPicPr>
        <xdr:cNvPr id="86" name="Picture 85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2970" y="43690555"/>
          <a:ext cx="440477" cy="445286"/>
        </a:xfrm>
        <a:prstGeom prst="rect">
          <a:avLst/>
        </a:prstGeom>
      </xdr:spPr>
    </xdr:pic>
    <xdr:clientData/>
  </xdr:twoCellAnchor>
  <xdr:twoCellAnchor editAs="oneCell">
    <xdr:from>
      <xdr:col>4</xdr:col>
      <xdr:colOff>434401</xdr:colOff>
      <xdr:row>56</xdr:row>
      <xdr:rowOff>44118</xdr:rowOff>
    </xdr:from>
    <xdr:to>
      <xdr:col>4</xdr:col>
      <xdr:colOff>847529</xdr:colOff>
      <xdr:row>56</xdr:row>
      <xdr:rowOff>433637</xdr:rowOff>
    </xdr:to>
    <xdr:pic>
      <xdr:nvPicPr>
        <xdr:cNvPr id="87" name="Picture 86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2551" y="40077693"/>
          <a:ext cx="413128" cy="389519"/>
        </a:xfrm>
        <a:prstGeom prst="rect">
          <a:avLst/>
        </a:prstGeom>
      </xdr:spPr>
    </xdr:pic>
    <xdr:clientData/>
  </xdr:twoCellAnchor>
  <xdr:twoCellAnchor editAs="oneCell">
    <xdr:from>
      <xdr:col>4</xdr:col>
      <xdr:colOff>312648</xdr:colOff>
      <xdr:row>57</xdr:row>
      <xdr:rowOff>96156</xdr:rowOff>
    </xdr:from>
    <xdr:to>
      <xdr:col>4</xdr:col>
      <xdr:colOff>987193</xdr:colOff>
      <xdr:row>57</xdr:row>
      <xdr:rowOff>917651</xdr:rowOff>
    </xdr:to>
    <xdr:pic>
      <xdr:nvPicPr>
        <xdr:cNvPr id="88" name="Picture 87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4050" y="40066308"/>
          <a:ext cx="674545" cy="821495"/>
        </a:xfrm>
        <a:prstGeom prst="rect">
          <a:avLst/>
        </a:prstGeom>
      </xdr:spPr>
    </xdr:pic>
    <xdr:clientData/>
  </xdr:twoCellAnchor>
  <xdr:twoCellAnchor editAs="oneCell">
    <xdr:from>
      <xdr:col>4</xdr:col>
      <xdr:colOff>461210</xdr:colOff>
      <xdr:row>58</xdr:row>
      <xdr:rowOff>111896</xdr:rowOff>
    </xdr:from>
    <xdr:to>
      <xdr:col>4</xdr:col>
      <xdr:colOff>881007</xdr:colOff>
      <xdr:row>58</xdr:row>
      <xdr:rowOff>647640</xdr:rowOff>
    </xdr:to>
    <xdr:pic>
      <xdr:nvPicPr>
        <xdr:cNvPr id="89" name="Picture 88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2342" y="46132685"/>
          <a:ext cx="419797" cy="535744"/>
        </a:xfrm>
        <a:prstGeom prst="rect">
          <a:avLst/>
        </a:prstGeom>
      </xdr:spPr>
    </xdr:pic>
    <xdr:clientData/>
  </xdr:twoCellAnchor>
  <xdr:twoCellAnchor editAs="oneCell">
    <xdr:from>
      <xdr:col>4</xdr:col>
      <xdr:colOff>461210</xdr:colOff>
      <xdr:row>59</xdr:row>
      <xdr:rowOff>57980</xdr:rowOff>
    </xdr:from>
    <xdr:to>
      <xdr:col>4</xdr:col>
      <xdr:colOff>899754</xdr:colOff>
      <xdr:row>59</xdr:row>
      <xdr:rowOff>553355</xdr:rowOff>
    </xdr:to>
    <xdr:pic>
      <xdr:nvPicPr>
        <xdr:cNvPr id="90" name="Picture 89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2342" y="46870848"/>
          <a:ext cx="438544" cy="495375"/>
        </a:xfrm>
        <a:prstGeom prst="rect">
          <a:avLst/>
        </a:prstGeom>
      </xdr:spPr>
    </xdr:pic>
    <xdr:clientData/>
  </xdr:twoCellAnchor>
  <xdr:twoCellAnchor editAs="oneCell">
    <xdr:from>
      <xdr:col>4</xdr:col>
      <xdr:colOff>425116</xdr:colOff>
      <xdr:row>60</xdr:row>
      <xdr:rowOff>67736</xdr:rowOff>
    </xdr:from>
    <xdr:to>
      <xdr:col>4</xdr:col>
      <xdr:colOff>910302</xdr:colOff>
      <xdr:row>60</xdr:row>
      <xdr:rowOff>641945</xdr:rowOff>
    </xdr:to>
    <xdr:pic>
      <xdr:nvPicPr>
        <xdr:cNvPr id="91" name="Picture 90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3266" y="43149311"/>
          <a:ext cx="485186" cy="574209"/>
        </a:xfrm>
        <a:prstGeom prst="rect">
          <a:avLst/>
        </a:prstGeom>
      </xdr:spPr>
    </xdr:pic>
    <xdr:clientData/>
  </xdr:twoCellAnchor>
  <xdr:twoCellAnchor editAs="oneCell">
    <xdr:from>
      <xdr:col>4</xdr:col>
      <xdr:colOff>434055</xdr:colOff>
      <xdr:row>61</xdr:row>
      <xdr:rowOff>78030</xdr:rowOff>
    </xdr:from>
    <xdr:to>
      <xdr:col>4</xdr:col>
      <xdr:colOff>844413</xdr:colOff>
      <xdr:row>61</xdr:row>
      <xdr:rowOff>501315</xdr:rowOff>
    </xdr:to>
    <xdr:pic>
      <xdr:nvPicPr>
        <xdr:cNvPr id="92" name="Picture 91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2205" y="43873980"/>
          <a:ext cx="410358" cy="423285"/>
        </a:xfrm>
        <a:prstGeom prst="rect">
          <a:avLst/>
        </a:prstGeom>
      </xdr:spPr>
    </xdr:pic>
    <xdr:clientData/>
  </xdr:twoCellAnchor>
  <xdr:twoCellAnchor editAs="oneCell">
    <xdr:from>
      <xdr:col>4</xdr:col>
      <xdr:colOff>430265</xdr:colOff>
      <xdr:row>62</xdr:row>
      <xdr:rowOff>56350</xdr:rowOff>
    </xdr:from>
    <xdr:to>
      <xdr:col>4</xdr:col>
      <xdr:colOff>897092</xdr:colOff>
      <xdr:row>62</xdr:row>
      <xdr:rowOff>520868</xdr:rowOff>
    </xdr:to>
    <xdr:pic>
      <xdr:nvPicPr>
        <xdr:cNvPr id="93" name="Picture 92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15" y="44728600"/>
          <a:ext cx="466827" cy="464518"/>
        </a:xfrm>
        <a:prstGeom prst="rect">
          <a:avLst/>
        </a:prstGeom>
      </xdr:spPr>
    </xdr:pic>
    <xdr:clientData/>
  </xdr:twoCellAnchor>
  <xdr:twoCellAnchor editAs="oneCell">
    <xdr:from>
      <xdr:col>4</xdr:col>
      <xdr:colOff>436503</xdr:colOff>
      <xdr:row>63</xdr:row>
      <xdr:rowOff>43484</xdr:rowOff>
    </xdr:from>
    <xdr:to>
      <xdr:col>4</xdr:col>
      <xdr:colOff>853503</xdr:colOff>
      <xdr:row>63</xdr:row>
      <xdr:rowOff>513850</xdr:rowOff>
    </xdr:to>
    <xdr:pic>
      <xdr:nvPicPr>
        <xdr:cNvPr id="94" name="Picture 93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4653" y="45372959"/>
          <a:ext cx="417000" cy="470366"/>
        </a:xfrm>
        <a:prstGeom prst="rect">
          <a:avLst/>
        </a:prstGeom>
      </xdr:spPr>
    </xdr:pic>
    <xdr:clientData/>
  </xdr:twoCellAnchor>
  <xdr:twoCellAnchor editAs="oneCell">
    <xdr:from>
      <xdr:col>4</xdr:col>
      <xdr:colOff>392722</xdr:colOff>
      <xdr:row>64</xdr:row>
      <xdr:rowOff>58064</xdr:rowOff>
    </xdr:from>
    <xdr:to>
      <xdr:col>4</xdr:col>
      <xdr:colOff>952805</xdr:colOff>
      <xdr:row>64</xdr:row>
      <xdr:rowOff>630154</xdr:rowOff>
    </xdr:to>
    <xdr:pic>
      <xdr:nvPicPr>
        <xdr:cNvPr id="95" name="Picture 94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0872" y="45959039"/>
          <a:ext cx="560083" cy="572090"/>
        </a:xfrm>
        <a:prstGeom prst="rect">
          <a:avLst/>
        </a:prstGeom>
      </xdr:spPr>
    </xdr:pic>
    <xdr:clientData/>
  </xdr:twoCellAnchor>
  <xdr:twoCellAnchor editAs="oneCell">
    <xdr:from>
      <xdr:col>4</xdr:col>
      <xdr:colOff>481263</xdr:colOff>
      <xdr:row>65</xdr:row>
      <xdr:rowOff>41414</xdr:rowOff>
    </xdr:from>
    <xdr:to>
      <xdr:col>4</xdr:col>
      <xdr:colOff>901061</xdr:colOff>
      <xdr:row>65</xdr:row>
      <xdr:rowOff>606156</xdr:rowOff>
    </xdr:to>
    <xdr:pic>
      <xdr:nvPicPr>
        <xdr:cNvPr id="96" name="Picture 95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2395" y="51606756"/>
          <a:ext cx="419798" cy="564742"/>
        </a:xfrm>
        <a:prstGeom prst="rect">
          <a:avLst/>
        </a:prstGeom>
      </xdr:spPr>
    </xdr:pic>
    <xdr:clientData/>
  </xdr:twoCellAnchor>
  <xdr:twoCellAnchor editAs="oneCell">
    <xdr:from>
      <xdr:col>4</xdr:col>
      <xdr:colOff>431131</xdr:colOff>
      <xdr:row>66</xdr:row>
      <xdr:rowOff>65467</xdr:rowOff>
    </xdr:from>
    <xdr:to>
      <xdr:col>4</xdr:col>
      <xdr:colOff>882316</xdr:colOff>
      <xdr:row>66</xdr:row>
      <xdr:rowOff>501434</xdr:rowOff>
    </xdr:to>
    <xdr:pic>
      <xdr:nvPicPr>
        <xdr:cNvPr id="97" name="Picture 96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2263" y="52422888"/>
          <a:ext cx="451185" cy="435967"/>
        </a:xfrm>
        <a:prstGeom prst="rect">
          <a:avLst/>
        </a:prstGeom>
      </xdr:spPr>
    </xdr:pic>
    <xdr:clientData/>
  </xdr:twoCellAnchor>
  <xdr:twoCellAnchor editAs="oneCell">
    <xdr:from>
      <xdr:col>4</xdr:col>
      <xdr:colOff>436144</xdr:colOff>
      <xdr:row>67</xdr:row>
      <xdr:rowOff>74247</xdr:rowOff>
    </xdr:from>
    <xdr:to>
      <xdr:col>4</xdr:col>
      <xdr:colOff>833709</xdr:colOff>
      <xdr:row>67</xdr:row>
      <xdr:rowOff>521743</xdr:rowOff>
    </xdr:to>
    <xdr:pic>
      <xdr:nvPicPr>
        <xdr:cNvPr id="98" name="Picture 97" descr=" - Es lasu. Burvīgi stāstiņi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4294" y="48708897"/>
          <a:ext cx="397565" cy="4474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429642</xdr:colOff>
      <xdr:row>68</xdr:row>
      <xdr:rowOff>64552</xdr:rowOff>
    </xdr:from>
    <xdr:to>
      <xdr:col>4</xdr:col>
      <xdr:colOff>826431</xdr:colOff>
      <xdr:row>68</xdr:row>
      <xdr:rowOff>539917</xdr:rowOff>
    </xdr:to>
    <xdr:pic>
      <xdr:nvPicPr>
        <xdr:cNvPr id="99" name="Picture 98" descr=" - Es lasu. Maģiskās pasakas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7792" y="49299277"/>
          <a:ext cx="396789" cy="4753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389692</xdr:colOff>
      <xdr:row>69</xdr:row>
      <xdr:rowOff>24540</xdr:rowOff>
    </xdr:from>
    <xdr:to>
      <xdr:col>4</xdr:col>
      <xdr:colOff>892103</xdr:colOff>
      <xdr:row>69</xdr:row>
      <xdr:rowOff>551447</xdr:rowOff>
    </xdr:to>
    <xdr:pic>
      <xdr:nvPicPr>
        <xdr:cNvPr id="100" name="Picture 99" descr=" - Sīkās būtnes. Iepazīsti!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7842" y="49821240"/>
          <a:ext cx="502411" cy="5269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495299</xdr:colOff>
      <xdr:row>70</xdr:row>
      <xdr:rowOff>58851</xdr:rowOff>
    </xdr:from>
    <xdr:to>
      <xdr:col>4</xdr:col>
      <xdr:colOff>830440</xdr:colOff>
      <xdr:row>70</xdr:row>
      <xdr:rowOff>521146</xdr:rowOff>
    </xdr:to>
    <xdr:pic>
      <xdr:nvPicPr>
        <xdr:cNvPr id="101" name="Picture 100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3449" y="50512776"/>
          <a:ext cx="335141" cy="462295"/>
        </a:xfrm>
        <a:prstGeom prst="rect">
          <a:avLst/>
        </a:prstGeom>
      </xdr:spPr>
    </xdr:pic>
    <xdr:clientData/>
  </xdr:twoCellAnchor>
  <xdr:twoCellAnchor editAs="oneCell">
    <xdr:from>
      <xdr:col>4</xdr:col>
      <xdr:colOff>481263</xdr:colOff>
      <xdr:row>71</xdr:row>
      <xdr:rowOff>77672</xdr:rowOff>
    </xdr:from>
    <xdr:to>
      <xdr:col>4</xdr:col>
      <xdr:colOff>850494</xdr:colOff>
      <xdr:row>71</xdr:row>
      <xdr:rowOff>513555</xdr:rowOff>
    </xdr:to>
    <xdr:pic>
      <xdr:nvPicPr>
        <xdr:cNvPr id="102" name="Picture 101" descr=" - Kā dzīvo bites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2395" y="56395488"/>
          <a:ext cx="369231" cy="4358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494891</xdr:colOff>
      <xdr:row>72</xdr:row>
      <xdr:rowOff>77339</xdr:rowOff>
    </xdr:from>
    <xdr:to>
      <xdr:col>4</xdr:col>
      <xdr:colOff>910651</xdr:colOff>
      <xdr:row>72</xdr:row>
      <xdr:rowOff>511342</xdr:rowOff>
    </xdr:to>
    <xdr:pic>
      <xdr:nvPicPr>
        <xdr:cNvPr id="103" name="Picture 102" descr="Felisitija Bruksa, Frenkija Alena - Kā tu jūties?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6023" y="57187234"/>
          <a:ext cx="415760" cy="4340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468790</xdr:colOff>
      <xdr:row>73</xdr:row>
      <xdr:rowOff>78441</xdr:rowOff>
    </xdr:from>
    <xdr:to>
      <xdr:col>4</xdr:col>
      <xdr:colOff>858775</xdr:colOff>
      <xdr:row>73</xdr:row>
      <xdr:rowOff>521368</xdr:rowOff>
    </xdr:to>
    <xdr:pic>
      <xdr:nvPicPr>
        <xdr:cNvPr id="104" name="Picture 103" descr=" - Piecu minūšu pasaciņas miedziņam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9922" y="57980415"/>
          <a:ext cx="389985" cy="442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498058</xdr:colOff>
      <xdr:row>74</xdr:row>
      <xdr:rowOff>39517</xdr:rowOff>
    </xdr:from>
    <xdr:to>
      <xdr:col>4</xdr:col>
      <xdr:colOff>937243</xdr:colOff>
      <xdr:row>74</xdr:row>
      <xdr:rowOff>531394</xdr:rowOff>
    </xdr:to>
    <xdr:pic>
      <xdr:nvPicPr>
        <xdr:cNvPr id="105" name="Picture 104" descr=" - Piecu minūšu vakara pasaciņas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9190" y="58733570"/>
          <a:ext cx="439185" cy="491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476250</xdr:colOff>
      <xdr:row>75</xdr:row>
      <xdr:rowOff>64552</xdr:rowOff>
    </xdr:from>
    <xdr:to>
      <xdr:col>4</xdr:col>
      <xdr:colOff>871787</xdr:colOff>
      <xdr:row>75</xdr:row>
      <xdr:rowOff>570201</xdr:rowOff>
    </xdr:to>
    <xdr:pic>
      <xdr:nvPicPr>
        <xdr:cNvPr id="106" name="Picture 105" descr="Dzidra Rinkule-Zemzare - Kikerigī!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4400" y="53309302"/>
          <a:ext cx="395537" cy="505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433688</xdr:colOff>
      <xdr:row>76</xdr:row>
      <xdr:rowOff>69029</xdr:rowOff>
    </xdr:from>
    <xdr:to>
      <xdr:col>4</xdr:col>
      <xdr:colOff>920501</xdr:colOff>
      <xdr:row>76</xdr:row>
      <xdr:rowOff>628650</xdr:rowOff>
    </xdr:to>
    <xdr:pic>
      <xdr:nvPicPr>
        <xdr:cNvPr id="107" name="Picture 106" descr=" - Miedziņpasakas. Lasīšanai pirms gulētiešanas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1838" y="54151979"/>
          <a:ext cx="486813" cy="5596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484271</xdr:colOff>
      <xdr:row>77</xdr:row>
      <xdr:rowOff>74403</xdr:rowOff>
    </xdr:from>
    <xdr:to>
      <xdr:col>4</xdr:col>
      <xdr:colOff>888812</xdr:colOff>
      <xdr:row>77</xdr:row>
      <xdr:rowOff>607465</xdr:rowOff>
    </xdr:to>
    <xdr:pic>
      <xdr:nvPicPr>
        <xdr:cNvPr id="108" name="Picture 107" descr=" - Salda miega pasaciņas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2421" y="55776603"/>
          <a:ext cx="404541" cy="533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454318</xdr:colOff>
      <xdr:row>78</xdr:row>
      <xdr:rowOff>99350</xdr:rowOff>
    </xdr:from>
    <xdr:to>
      <xdr:col>4</xdr:col>
      <xdr:colOff>980921</xdr:colOff>
      <xdr:row>78</xdr:row>
      <xdr:rowOff>571500</xdr:rowOff>
    </xdr:to>
    <xdr:pic>
      <xdr:nvPicPr>
        <xdr:cNvPr id="109" name="Picture 108" descr=" - Puzle Joka pēc alfabēts 35 gb.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2468" y="55496750"/>
          <a:ext cx="526603" cy="472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505465</xdr:colOff>
      <xdr:row>79</xdr:row>
      <xdr:rowOff>119240</xdr:rowOff>
    </xdr:from>
    <xdr:to>
      <xdr:col>4</xdr:col>
      <xdr:colOff>845654</xdr:colOff>
      <xdr:row>79</xdr:row>
      <xdr:rowOff>611605</xdr:rowOff>
    </xdr:to>
    <xdr:pic>
      <xdr:nvPicPr>
        <xdr:cNvPr id="110" name="Picture 109" descr="Māris Rungulis - Olu skola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3615" y="56164340"/>
          <a:ext cx="340189" cy="4923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441956</xdr:colOff>
      <xdr:row>80</xdr:row>
      <xdr:rowOff>59698</xdr:rowOff>
    </xdr:from>
    <xdr:to>
      <xdr:col>4</xdr:col>
      <xdr:colOff>876212</xdr:colOff>
      <xdr:row>80</xdr:row>
      <xdr:rowOff>561474</xdr:rowOff>
    </xdr:to>
    <xdr:pic>
      <xdr:nvPicPr>
        <xdr:cNvPr id="111" name="Picture 110" descr=" - Es mācos lasīt. Dakteris Lācis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3088" y="63506224"/>
          <a:ext cx="434256" cy="501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461209</xdr:colOff>
      <xdr:row>81</xdr:row>
      <xdr:rowOff>133445</xdr:rowOff>
    </xdr:from>
    <xdr:to>
      <xdr:col>4</xdr:col>
      <xdr:colOff>900982</xdr:colOff>
      <xdr:row>81</xdr:row>
      <xdr:rowOff>672340</xdr:rowOff>
    </xdr:to>
    <xdr:pic>
      <xdr:nvPicPr>
        <xdr:cNvPr id="112" name="Picture 111" descr=" - Es lasu. Brīnišķās pasakas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2341" y="64372050"/>
          <a:ext cx="439773" cy="538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436129</xdr:colOff>
      <xdr:row>82</xdr:row>
      <xdr:rowOff>58953</xdr:rowOff>
    </xdr:from>
    <xdr:to>
      <xdr:col>4</xdr:col>
      <xdr:colOff>949013</xdr:colOff>
      <xdr:row>82</xdr:row>
      <xdr:rowOff>611605</xdr:rowOff>
    </xdr:to>
    <xdr:pic>
      <xdr:nvPicPr>
        <xdr:cNvPr id="113" name="Picture 112" descr=" - Pelēns Peksis Ziemassvētkos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7261" y="65089637"/>
          <a:ext cx="512884" cy="5526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365815</xdr:colOff>
      <xdr:row>83</xdr:row>
      <xdr:rowOff>119657</xdr:rowOff>
    </xdr:from>
    <xdr:to>
      <xdr:col>4</xdr:col>
      <xdr:colOff>1036220</xdr:colOff>
      <xdr:row>83</xdr:row>
      <xdr:rowOff>866775</xdr:rowOff>
    </xdr:to>
    <xdr:pic>
      <xdr:nvPicPr>
        <xdr:cNvPr id="114" name="Picture 113" descr=" - 5 minūtes. Pasaciņa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3965" y="59241332"/>
          <a:ext cx="670405" cy="7471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481263</xdr:colOff>
      <xdr:row>84</xdr:row>
      <xdr:rowOff>124239</xdr:rowOff>
    </xdr:from>
    <xdr:to>
      <xdr:col>4</xdr:col>
      <xdr:colOff>877085</xdr:colOff>
      <xdr:row>84</xdr:row>
      <xdr:rowOff>619658</xdr:rowOff>
    </xdr:to>
    <xdr:pic>
      <xdr:nvPicPr>
        <xdr:cNvPr id="115" name="Picture 114" descr="Jākobs Grimms, Vilhelms Grimms - Trīs sivēntiņi. Pasaku klasika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2395" y="66739081"/>
          <a:ext cx="395822" cy="495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473436</xdr:colOff>
      <xdr:row>85</xdr:row>
      <xdr:rowOff>45015</xdr:rowOff>
    </xdr:from>
    <xdr:to>
      <xdr:col>4</xdr:col>
      <xdr:colOff>867057</xdr:colOff>
      <xdr:row>85</xdr:row>
      <xdr:rowOff>561975</xdr:rowOff>
    </xdr:to>
    <xdr:pic>
      <xdr:nvPicPr>
        <xdr:cNvPr id="116" name="Picture 115" descr=" - Hansa Kristiana Andersena brīnumainās pasakas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1586" y="60738315"/>
          <a:ext cx="393621" cy="516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504174</xdr:colOff>
      <xdr:row>86</xdr:row>
      <xdr:rowOff>70775</xdr:rowOff>
    </xdr:from>
    <xdr:to>
      <xdr:col>4</xdr:col>
      <xdr:colOff>955551</xdr:colOff>
      <xdr:row>87</xdr:row>
      <xdr:rowOff>0</xdr:rowOff>
    </xdr:to>
    <xdr:pic>
      <xdr:nvPicPr>
        <xdr:cNvPr id="117" name="Picture 116" descr="Brāļi Grimmi - Pasakas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5306" y="68269775"/>
          <a:ext cx="451377" cy="500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501316</xdr:colOff>
      <xdr:row>87</xdr:row>
      <xdr:rowOff>86109</xdr:rowOff>
    </xdr:from>
    <xdr:to>
      <xdr:col>4</xdr:col>
      <xdr:colOff>887547</xdr:colOff>
      <xdr:row>87</xdr:row>
      <xdr:rowOff>559918</xdr:rowOff>
    </xdr:to>
    <xdr:pic>
      <xdr:nvPicPr>
        <xdr:cNvPr id="118" name="Picture 117" descr="http://www.virja.lv/public/assets/books/cover_a4280dd0ee6b6ff6a346040e49e6a065.jpg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2448" y="69077188"/>
          <a:ext cx="386231" cy="4738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466353</xdr:colOff>
      <xdr:row>88</xdr:row>
      <xdr:rowOff>80803</xdr:rowOff>
    </xdr:from>
    <xdr:to>
      <xdr:col>4</xdr:col>
      <xdr:colOff>929397</xdr:colOff>
      <xdr:row>88</xdr:row>
      <xdr:rowOff>621633</xdr:rowOff>
    </xdr:to>
    <xdr:pic>
      <xdr:nvPicPr>
        <xdr:cNvPr id="119" name="Picture 118" descr="Mirdza Bendrupe, Jāzeps Osmanis, Margarita Stāraste - Burtu pasakas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7485" y="69863961"/>
          <a:ext cx="463044" cy="5408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384849</xdr:colOff>
      <xdr:row>89</xdr:row>
      <xdr:rowOff>100931</xdr:rowOff>
    </xdr:from>
    <xdr:to>
      <xdr:col>4</xdr:col>
      <xdr:colOff>839160</xdr:colOff>
      <xdr:row>89</xdr:row>
      <xdr:rowOff>671762</xdr:rowOff>
    </xdr:to>
    <xdr:pic>
      <xdr:nvPicPr>
        <xdr:cNvPr id="120" name="Picture 119" descr="Margarita Stāraste - Laimes zeme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5981" y="70676168"/>
          <a:ext cx="454311" cy="5708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437468</xdr:colOff>
      <xdr:row>90</xdr:row>
      <xdr:rowOff>64338</xdr:rowOff>
    </xdr:from>
    <xdr:to>
      <xdr:col>4</xdr:col>
      <xdr:colOff>748052</xdr:colOff>
      <xdr:row>90</xdr:row>
      <xdr:rowOff>551447</xdr:rowOff>
    </xdr:to>
    <xdr:pic>
      <xdr:nvPicPr>
        <xdr:cNvPr id="121" name="Picture 120" descr="Margarita Stāraste - Zelta pasakas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8600" y="71431654"/>
          <a:ext cx="310584" cy="4871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438150</xdr:colOff>
      <xdr:row>91</xdr:row>
      <xdr:rowOff>82704</xdr:rowOff>
    </xdr:from>
    <xdr:to>
      <xdr:col>4</xdr:col>
      <xdr:colOff>782986</xdr:colOff>
      <xdr:row>91</xdr:row>
      <xdr:rowOff>562276</xdr:rowOff>
    </xdr:to>
    <xdr:pic>
      <xdr:nvPicPr>
        <xdr:cNvPr id="122" name="Picture 121" descr="Sakārtojusi Baiba Dzedule - Mīklas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64471704"/>
          <a:ext cx="344836" cy="4795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438150</xdr:colOff>
      <xdr:row>92</xdr:row>
      <xdr:rowOff>62294</xdr:rowOff>
    </xdr:from>
    <xdr:to>
      <xdr:col>4</xdr:col>
      <xdr:colOff>778346</xdr:colOff>
      <xdr:row>92</xdr:row>
      <xdr:rowOff>511807</xdr:rowOff>
    </xdr:to>
    <xdr:pic>
      <xdr:nvPicPr>
        <xdr:cNvPr id="123" name="Picture 122" descr=" - Mājās. Mani pirmie vārdi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65089469"/>
          <a:ext cx="340196" cy="4495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444088</xdr:colOff>
      <xdr:row>93</xdr:row>
      <xdr:rowOff>66262</xdr:rowOff>
    </xdr:from>
    <xdr:to>
      <xdr:col>4</xdr:col>
      <xdr:colOff>840052</xdr:colOff>
      <xdr:row>93</xdr:row>
      <xdr:rowOff>571500</xdr:rowOff>
    </xdr:to>
    <xdr:pic>
      <xdr:nvPicPr>
        <xdr:cNvPr id="124" name="Picture 123" descr=" - Mana diena. Mazuļa bibliotēka (3+ gadi)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2238" y="65645887"/>
          <a:ext cx="395964" cy="5052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397525</xdr:colOff>
      <xdr:row>94</xdr:row>
      <xdr:rowOff>33000</xdr:rowOff>
    </xdr:from>
    <xdr:to>
      <xdr:col>4</xdr:col>
      <xdr:colOff>893104</xdr:colOff>
      <xdr:row>94</xdr:row>
      <xdr:rowOff>542925</xdr:rowOff>
    </xdr:to>
    <xdr:pic>
      <xdr:nvPicPr>
        <xdr:cNvPr id="125" name="Picture 124" descr=" - Ziemassvētki. Kustīgās bildītes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5675" y="66403200"/>
          <a:ext cx="495579" cy="509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434641</xdr:colOff>
      <xdr:row>95</xdr:row>
      <xdr:rowOff>36791</xdr:rowOff>
    </xdr:from>
    <xdr:to>
      <xdr:col>4</xdr:col>
      <xdr:colOff>857491</xdr:colOff>
      <xdr:row>95</xdr:row>
      <xdr:rowOff>554362</xdr:rowOff>
    </xdr:to>
    <xdr:pic>
      <xdr:nvPicPr>
        <xdr:cNvPr id="126" name="Picture 125" descr=" - Gaišais Ziemassvētku laiks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2791" y="67197566"/>
          <a:ext cx="422850" cy="517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481263</xdr:colOff>
      <xdr:row>96</xdr:row>
      <xdr:rowOff>154396</xdr:rowOff>
    </xdr:from>
    <xdr:to>
      <xdr:col>4</xdr:col>
      <xdr:colOff>898010</xdr:colOff>
      <xdr:row>96</xdr:row>
      <xdr:rowOff>600075</xdr:rowOff>
    </xdr:to>
    <xdr:pic>
      <xdr:nvPicPr>
        <xdr:cNvPr id="127" name="Picture 126" descr="Sak. Daina Damberga - Sakāmvārdi bērniem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9413" y="68105746"/>
          <a:ext cx="416747" cy="445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441158</xdr:colOff>
      <xdr:row>97</xdr:row>
      <xdr:rowOff>129137</xdr:rowOff>
    </xdr:from>
    <xdr:to>
      <xdr:col>4</xdr:col>
      <xdr:colOff>871854</xdr:colOff>
      <xdr:row>97</xdr:row>
      <xdr:rowOff>601400</xdr:rowOff>
    </xdr:to>
    <xdr:pic>
      <xdr:nvPicPr>
        <xdr:cNvPr id="128" name="Picture 127" descr=" - Ziemassvētki. Spēlējies un saliec stāstu!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2290" y="77041005"/>
          <a:ext cx="430696" cy="4722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421104</xdr:colOff>
      <xdr:row>98</xdr:row>
      <xdr:rowOff>83750</xdr:rowOff>
    </xdr:from>
    <xdr:to>
      <xdr:col>4</xdr:col>
      <xdr:colOff>900625</xdr:colOff>
      <xdr:row>98</xdr:row>
      <xdr:rowOff>600076</xdr:rowOff>
    </xdr:to>
    <xdr:pic>
      <xdr:nvPicPr>
        <xdr:cNvPr id="129" name="Picture 128" descr=" - Mans Ziemassvētku koferītis (koferītī ir 3 grāmatas)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9254" y="68730425"/>
          <a:ext cx="479521" cy="516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391025</xdr:colOff>
      <xdr:row>99</xdr:row>
      <xdr:rowOff>103521</xdr:rowOff>
    </xdr:from>
    <xdr:to>
      <xdr:col>4</xdr:col>
      <xdr:colOff>953855</xdr:colOff>
      <xdr:row>99</xdr:row>
      <xdr:rowOff>751975</xdr:rowOff>
    </xdr:to>
    <xdr:pic>
      <xdr:nvPicPr>
        <xdr:cNvPr id="130" name="Picture 129" descr=" - Ņau, ņau! Glaudāmgrāmatiņa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2157" y="78599547"/>
          <a:ext cx="562830" cy="648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453188</xdr:colOff>
      <xdr:row>100</xdr:row>
      <xdr:rowOff>34372</xdr:rowOff>
    </xdr:from>
    <xdr:to>
      <xdr:col>4</xdr:col>
      <xdr:colOff>845959</xdr:colOff>
      <xdr:row>100</xdr:row>
      <xdr:rowOff>571692</xdr:rowOff>
    </xdr:to>
    <xdr:pic>
      <xdr:nvPicPr>
        <xdr:cNvPr id="131" name="Picture 130" descr="http://www.raka.lv/files/upload/big_25da6124889ce933b05484e1238765c4.jpg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1338" y="70414597"/>
          <a:ext cx="392771" cy="537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461210</xdr:colOff>
      <xdr:row>101</xdr:row>
      <xdr:rowOff>60696</xdr:rowOff>
    </xdr:from>
    <xdr:to>
      <xdr:col>4</xdr:col>
      <xdr:colOff>977784</xdr:colOff>
      <xdr:row>101</xdr:row>
      <xdr:rowOff>680126</xdr:rowOff>
    </xdr:to>
    <xdr:pic>
      <xdr:nvPicPr>
        <xdr:cNvPr id="132" name="Picture 131" descr="C:\Users\190128\Desktop\Latvijas gram_files\700-y64nwo.jpg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2342" y="80932959"/>
          <a:ext cx="516574" cy="619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401052</xdr:colOff>
      <xdr:row>102</xdr:row>
      <xdr:rowOff>41132</xdr:rowOff>
    </xdr:from>
    <xdr:to>
      <xdr:col>4</xdr:col>
      <xdr:colOff>953834</xdr:colOff>
      <xdr:row>102</xdr:row>
      <xdr:rowOff>702396</xdr:rowOff>
    </xdr:to>
    <xdr:pic>
      <xdr:nvPicPr>
        <xdr:cNvPr id="133" name="Picture 132" descr="Iveta Ikale, Indra Putre - Saliekamā ābece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2184" y="81705474"/>
          <a:ext cx="552782" cy="6612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381000</xdr:colOff>
      <xdr:row>103</xdr:row>
      <xdr:rowOff>61030</xdr:rowOff>
    </xdr:from>
    <xdr:to>
      <xdr:col>4</xdr:col>
      <xdr:colOff>834774</xdr:colOff>
      <xdr:row>103</xdr:row>
      <xdr:rowOff>647700</xdr:rowOff>
    </xdr:to>
    <xdr:pic>
      <xdr:nvPicPr>
        <xdr:cNvPr id="134" name="Picture 133" descr="Sak. Iveta Ikale, Indra Putre - Mini nu, mini! Mīklu spēle domāšanai un izklaidei (kastītē ir 56 kartītes)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9150" y="72632005"/>
          <a:ext cx="453774" cy="5866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421104</xdr:colOff>
      <xdr:row>104</xdr:row>
      <xdr:rowOff>116779</xdr:rowOff>
    </xdr:from>
    <xdr:to>
      <xdr:col>4</xdr:col>
      <xdr:colOff>833928</xdr:colOff>
      <xdr:row>104</xdr:row>
      <xdr:rowOff>746171</xdr:rowOff>
    </xdr:to>
    <xdr:pic>
      <xdr:nvPicPr>
        <xdr:cNvPr id="135" name="Picture 134" descr="Olga Lezina - Mans apģērbs. Латышский язык - детям! Серия дидактических игр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2236" y="83365279"/>
          <a:ext cx="412824" cy="629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451182</xdr:colOff>
      <xdr:row>105</xdr:row>
      <xdr:rowOff>127393</xdr:rowOff>
    </xdr:from>
    <xdr:to>
      <xdr:col>4</xdr:col>
      <xdr:colOff>828695</xdr:colOff>
      <xdr:row>105</xdr:row>
      <xdr:rowOff>647214</xdr:rowOff>
    </xdr:to>
    <xdr:pic>
      <xdr:nvPicPr>
        <xdr:cNvPr id="136" name="Picture 135" descr=" - Latviešu tautas pasakas. 100 pasakas. 100 mākslinieki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2314" y="84167972"/>
          <a:ext cx="377513" cy="5198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451184</xdr:colOff>
      <xdr:row>106</xdr:row>
      <xdr:rowOff>78699</xdr:rowOff>
    </xdr:from>
    <xdr:to>
      <xdr:col>4</xdr:col>
      <xdr:colOff>884162</xdr:colOff>
      <xdr:row>106</xdr:row>
      <xdr:rowOff>666317</xdr:rowOff>
    </xdr:to>
    <xdr:pic>
      <xdr:nvPicPr>
        <xdr:cNvPr id="137" name="Picture 136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2316" y="84911357"/>
          <a:ext cx="432978" cy="587618"/>
        </a:xfrm>
        <a:prstGeom prst="rect">
          <a:avLst/>
        </a:prstGeom>
      </xdr:spPr>
    </xdr:pic>
    <xdr:clientData/>
  </xdr:twoCellAnchor>
  <xdr:twoCellAnchor editAs="oneCell">
    <xdr:from>
      <xdr:col>4</xdr:col>
      <xdr:colOff>481262</xdr:colOff>
      <xdr:row>107</xdr:row>
      <xdr:rowOff>94956</xdr:rowOff>
    </xdr:from>
    <xdr:to>
      <xdr:col>4</xdr:col>
      <xdr:colOff>903434</xdr:colOff>
      <xdr:row>107</xdr:row>
      <xdr:rowOff>713738</xdr:rowOff>
    </xdr:to>
    <xdr:pic>
      <xdr:nvPicPr>
        <xdr:cNvPr id="138" name="Picture 137" descr="Autoru kolektīvs - Raibā pasaule. 6 gadi. Skolotāja grāmata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2394" y="85719693"/>
          <a:ext cx="422172" cy="61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491288</xdr:colOff>
      <xdr:row>108</xdr:row>
      <xdr:rowOff>51902</xdr:rowOff>
    </xdr:from>
    <xdr:to>
      <xdr:col>4</xdr:col>
      <xdr:colOff>902368</xdr:colOff>
      <xdr:row>108</xdr:row>
      <xdr:rowOff>637969</xdr:rowOff>
    </xdr:to>
    <xdr:pic>
      <xdr:nvPicPr>
        <xdr:cNvPr id="139" name="Picture 138" descr="Gita Andersone, Raimonds Arājs, Vita Drulle, Iveta Ikale, Elfrīda Krastiņa, Elita Volāne - Raibā pasaule. 6 gadi. Skaitļi un pirkstiņdarbi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2420" y="86468718"/>
          <a:ext cx="411080" cy="586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459239</xdr:colOff>
      <xdr:row>109</xdr:row>
      <xdr:rowOff>155114</xdr:rowOff>
    </xdr:from>
    <xdr:to>
      <xdr:col>4</xdr:col>
      <xdr:colOff>861552</xdr:colOff>
      <xdr:row>109</xdr:row>
      <xdr:rowOff>731921</xdr:rowOff>
    </xdr:to>
    <xdr:pic>
      <xdr:nvPicPr>
        <xdr:cNvPr id="140" name="Picture 139" descr="Gita Andersone, Raimonds Arājs, Vita Drulle, Iveta Ikale, Elfrīda Krastiņa, Elita Volāne - Raibā pasaule. 6 gadi. Burti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0371" y="87364009"/>
          <a:ext cx="402313" cy="5768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471236</xdr:colOff>
      <xdr:row>110</xdr:row>
      <xdr:rowOff>116545</xdr:rowOff>
    </xdr:from>
    <xdr:to>
      <xdr:col>4</xdr:col>
      <xdr:colOff>777309</xdr:colOff>
      <xdr:row>110</xdr:row>
      <xdr:rowOff>514097</xdr:rowOff>
    </xdr:to>
    <xdr:pic>
      <xdr:nvPicPr>
        <xdr:cNvPr id="141" name="Picture 140" descr=" - Strazds, zvirbulis un... Latviešu tautas pasakas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2368" y="88117519"/>
          <a:ext cx="306073" cy="39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571500</xdr:colOff>
      <xdr:row>111</xdr:row>
      <xdr:rowOff>59415</xdr:rowOff>
    </xdr:from>
    <xdr:to>
      <xdr:col>4</xdr:col>
      <xdr:colOff>894000</xdr:colOff>
      <xdr:row>111</xdr:row>
      <xdr:rowOff>513024</xdr:rowOff>
    </xdr:to>
    <xdr:pic>
      <xdr:nvPicPr>
        <xdr:cNvPr id="142" name="Picture 141" descr=" - Mani rakstītie burti. 2 veida plakāti (mazs un liels)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9650" y="79002615"/>
          <a:ext cx="322500" cy="4536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495300</xdr:colOff>
      <xdr:row>112</xdr:row>
      <xdr:rowOff>71007</xdr:rowOff>
    </xdr:from>
    <xdr:to>
      <xdr:col>4</xdr:col>
      <xdr:colOff>863462</xdr:colOff>
      <xdr:row>112</xdr:row>
      <xdr:rowOff>605829</xdr:rowOff>
    </xdr:to>
    <xdr:pic>
      <xdr:nvPicPr>
        <xdr:cNvPr id="143" name="Picture 142" descr=" - Dabas parādības. Plakāts A2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3450" y="79728582"/>
          <a:ext cx="368162" cy="5348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7</xdr:row>
      <xdr:rowOff>0</xdr:rowOff>
    </xdr:from>
    <xdr:to>
      <xdr:col>2</xdr:col>
      <xdr:colOff>304800</xdr:colOff>
      <xdr:row>7</xdr:row>
      <xdr:rowOff>304800</xdr:rowOff>
    </xdr:to>
    <xdr:sp macro="" textlink="">
      <xdr:nvSpPr>
        <xdr:cNvPr id="2" name="AutoShape 1" descr="https://9zvc5qhbgl.eu.scalesta-cdn.com/NmKqDVGuTH1JxW6TMJZLkeeBFy0=/fit-in/600x600/filters:format(webp):fill(fff)/https%3A%2F%2Freshop.pro%2Fimages%2Fdetailed%2F2061%2F1380648.png"/>
        <xdr:cNvSpPr>
          <a:spLocks noChangeAspect="1" noChangeArrowheads="1"/>
        </xdr:cNvSpPr>
      </xdr:nvSpPr>
      <xdr:spPr bwMode="auto">
        <a:xfrm>
          <a:off x="2095500" y="5353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31750</xdr:colOff>
      <xdr:row>4</xdr:row>
      <xdr:rowOff>63501</xdr:rowOff>
    </xdr:from>
    <xdr:to>
      <xdr:col>2</xdr:col>
      <xdr:colOff>1098086</xdr:colOff>
      <xdr:row>4</xdr:row>
      <xdr:rowOff>841375</xdr:rowOff>
    </xdr:to>
    <xdr:pic>
      <xdr:nvPicPr>
        <xdr:cNvPr id="3" name="Picture 2" descr="Ielādējiet attēlu galerijas skatītājā, Lupatiņu runājošā pildspalva&#10;">
          <a:extLst>
            <a:ext uri="{FF2B5EF4-FFF2-40B4-BE49-F238E27FC236}">
              <a16:creationId xmlns="" xmlns:a16="http://schemas.microsoft.com/office/drawing/2014/main" id="{7BB04E48-04BA-46B0-B6A2-D3941A32D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7250" y="1663701"/>
          <a:ext cx="1066336" cy="777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238125</xdr:colOff>
      <xdr:row>5</xdr:row>
      <xdr:rowOff>47626</xdr:rowOff>
    </xdr:from>
    <xdr:to>
      <xdr:col>2</xdr:col>
      <xdr:colOff>908789</xdr:colOff>
      <xdr:row>5</xdr:row>
      <xdr:rowOff>823376</xdr:rowOff>
    </xdr:to>
    <xdr:pic>
      <xdr:nvPicPr>
        <xdr:cNvPr id="4" name="Picture 3" descr="Ielādējiet attēlu galerijas skatītājā, Lupatiņu pilsēta&#10;">
          <a:extLst>
            <a:ext uri="{FF2B5EF4-FFF2-40B4-BE49-F238E27FC236}">
              <a16:creationId xmlns="" xmlns:a16="http://schemas.microsoft.com/office/drawing/2014/main" id="{7A53B923-3D8C-4D03-9782-4D4CCBC48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0" y="2778126"/>
          <a:ext cx="670664" cy="77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342149</xdr:colOff>
      <xdr:row>11</xdr:row>
      <xdr:rowOff>69294</xdr:rowOff>
    </xdr:from>
    <xdr:to>
      <xdr:col>2</xdr:col>
      <xdr:colOff>952500</xdr:colOff>
      <xdr:row>11</xdr:row>
      <xdr:rowOff>682625</xdr:rowOff>
    </xdr:to>
    <xdr:pic>
      <xdr:nvPicPr>
        <xdr:cNvPr id="5" name="Attēls 2" descr="Līdzīgi skanošo skaņu diferencēšana vārdu sākumā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8024" y="6562169"/>
          <a:ext cx="610351" cy="613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91108</xdr:colOff>
      <xdr:row>12</xdr:row>
      <xdr:rowOff>115957</xdr:rowOff>
    </xdr:from>
    <xdr:to>
      <xdr:col>2</xdr:col>
      <xdr:colOff>1014729</xdr:colOff>
      <xdr:row>12</xdr:row>
      <xdr:rowOff>940594</xdr:rowOff>
    </xdr:to>
    <xdr:pic>
      <xdr:nvPicPr>
        <xdr:cNvPr id="6" name="Picture 5" descr="https://www.logossm.lv/wp-content/uploads/3769-RecAnswerBuz_PKG_NBR19_rt_sh_cmyk-150x150.jp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9046" y="7366863"/>
          <a:ext cx="923621" cy="82463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ēma">
  <a:themeElements>
    <a:clrScheme name="Iestād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Iestād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Iestād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lielvards.lv/macibu-lidzekli/pirmsskola/rekinasanas-svarini-c799783b-2c8b-42fe-abde-67ded71b0313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www.abcrotallietas.lv/rota-lietas-un-preces-b-rniem/virtuves-trauki-sadz-ves-tehnika/auglu-griesanas-komplekts-ln15239" TargetMode="External"/><Relationship Id="rId1" Type="http://schemas.openxmlformats.org/officeDocument/2006/relationships/hyperlink" Target="https://www.babystore.lv/img/lg/products/30212/aagumzbf8q.jpg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220.lv/lv/davanas-svetku-atributi/svetku-atributi/davanu-sainosanas-materiali/davanu-iesainosanas-lente-dazadu-krasu?id=25058661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valtersunrapa.lv/lv/gramatas/?s=Madris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audiologopedija.lv/veikals/darba-lapas-lidzigi-skanoso-skanu-diferencesanai-vardu-sakuma/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61"/>
  <sheetViews>
    <sheetView zoomScale="98" zoomScaleNormal="98" workbookViewId="0">
      <selection activeCell="A56" sqref="A56:E58"/>
    </sheetView>
  </sheetViews>
  <sheetFormatPr defaultRowHeight="15" x14ac:dyDescent="0.25"/>
  <cols>
    <col min="1" max="1" width="8" style="2" customWidth="1"/>
    <col min="2" max="2" width="23.42578125" style="2" customWidth="1"/>
    <col min="3" max="3" width="18.42578125" style="2" customWidth="1"/>
    <col min="4" max="4" width="46.85546875" customWidth="1"/>
    <col min="5" max="5" width="11.85546875" style="1" customWidth="1"/>
  </cols>
  <sheetData>
    <row r="1" spans="1:5" x14ac:dyDescent="0.25">
      <c r="A1" s="3"/>
      <c r="B1" s="3"/>
      <c r="C1" s="3"/>
    </row>
    <row r="3" spans="1:5" ht="50.25" customHeight="1" x14ac:dyDescent="0.25">
      <c r="A3" s="126" t="s">
        <v>3</v>
      </c>
      <c r="B3" s="126" t="s">
        <v>0</v>
      </c>
      <c r="C3" s="184" t="s">
        <v>1</v>
      </c>
      <c r="D3" s="185"/>
      <c r="E3" s="128" t="s">
        <v>2</v>
      </c>
    </row>
    <row r="4" spans="1:5" x14ac:dyDescent="0.25">
      <c r="A4" s="187" t="s">
        <v>4</v>
      </c>
      <c r="B4" s="187"/>
      <c r="C4" s="187"/>
      <c r="D4" s="187"/>
      <c r="E4" s="123"/>
    </row>
    <row r="5" spans="1:5" ht="48" customHeight="1" x14ac:dyDescent="0.25">
      <c r="A5" s="17">
        <v>1</v>
      </c>
      <c r="B5" s="48" t="s">
        <v>10</v>
      </c>
      <c r="C5" s="40"/>
      <c r="D5" s="47" t="s">
        <v>22</v>
      </c>
      <c r="E5" s="21"/>
    </row>
    <row r="6" spans="1:5" ht="49.5" customHeight="1" x14ac:dyDescent="0.25">
      <c r="A6" s="17">
        <v>5</v>
      </c>
      <c r="B6" s="20" t="s">
        <v>11</v>
      </c>
      <c r="C6" s="40"/>
      <c r="D6" s="28"/>
      <c r="E6" s="21"/>
    </row>
    <row r="7" spans="1:5" ht="37.5" customHeight="1" x14ac:dyDescent="0.25">
      <c r="A7" s="17">
        <v>6</v>
      </c>
      <c r="B7" s="20" t="s">
        <v>12</v>
      </c>
      <c r="C7" s="40"/>
      <c r="D7" s="23"/>
      <c r="E7" s="21"/>
    </row>
    <row r="8" spans="1:5" ht="55.5" customHeight="1" x14ac:dyDescent="0.25">
      <c r="A8" s="17">
        <v>7</v>
      </c>
      <c r="B8" s="20" t="s">
        <v>47</v>
      </c>
      <c r="C8" s="40"/>
      <c r="D8" s="28" t="s">
        <v>106</v>
      </c>
      <c r="E8" s="21"/>
    </row>
    <row r="9" spans="1:5" ht="57.75" customHeight="1" x14ac:dyDescent="0.25">
      <c r="A9" s="17">
        <v>8</v>
      </c>
      <c r="B9" s="20" t="s">
        <v>48</v>
      </c>
      <c r="C9" s="40"/>
      <c r="D9" s="18" t="s">
        <v>107</v>
      </c>
      <c r="E9" s="21"/>
    </row>
    <row r="10" spans="1:5" ht="60.75" customHeight="1" x14ac:dyDescent="0.25">
      <c r="A10" s="17">
        <v>9</v>
      </c>
      <c r="B10" s="18" t="s">
        <v>108</v>
      </c>
      <c r="C10" s="40"/>
      <c r="D10" s="18" t="s">
        <v>109</v>
      </c>
      <c r="E10" s="21"/>
    </row>
    <row r="11" spans="1:5" ht="69.75" customHeight="1" x14ac:dyDescent="0.25">
      <c r="A11" s="17">
        <v>10</v>
      </c>
      <c r="B11" s="18" t="s">
        <v>49</v>
      </c>
      <c r="C11" s="40"/>
      <c r="D11" s="18" t="s">
        <v>50</v>
      </c>
      <c r="E11" s="21"/>
    </row>
    <row r="12" spans="1:5" ht="54.75" customHeight="1" x14ac:dyDescent="0.25">
      <c r="A12" s="17">
        <v>11</v>
      </c>
      <c r="B12" s="18" t="s">
        <v>51</v>
      </c>
      <c r="C12" s="40"/>
      <c r="D12" s="18" t="s">
        <v>52</v>
      </c>
      <c r="E12" s="21"/>
    </row>
    <row r="13" spans="1:5" ht="54" customHeight="1" x14ac:dyDescent="0.25">
      <c r="A13" s="17">
        <v>12</v>
      </c>
      <c r="B13" s="18" t="s">
        <v>111</v>
      </c>
      <c r="C13" s="40"/>
      <c r="D13" s="18" t="s">
        <v>110</v>
      </c>
      <c r="E13" s="21"/>
    </row>
    <row r="14" spans="1:5" ht="51.75" customHeight="1" x14ac:dyDescent="0.25">
      <c r="A14" s="17">
        <v>13</v>
      </c>
      <c r="B14" s="20" t="s">
        <v>105</v>
      </c>
      <c r="C14" s="40"/>
      <c r="D14" s="28" t="s">
        <v>112</v>
      </c>
      <c r="E14" s="21"/>
    </row>
    <row r="15" spans="1:5" ht="71.25" customHeight="1" x14ac:dyDescent="0.25">
      <c r="A15" s="17">
        <v>14</v>
      </c>
      <c r="B15" s="18" t="s">
        <v>113</v>
      </c>
      <c r="C15" s="40"/>
      <c r="D15" s="18" t="s">
        <v>122</v>
      </c>
      <c r="E15" s="21"/>
    </row>
    <row r="16" spans="1:5" ht="41.25" customHeight="1" x14ac:dyDescent="0.25">
      <c r="A16" s="17">
        <v>15</v>
      </c>
      <c r="B16" s="18" t="s">
        <v>114</v>
      </c>
      <c r="C16" s="40"/>
      <c r="D16" s="18" t="s">
        <v>121</v>
      </c>
      <c r="E16" s="21"/>
    </row>
    <row r="17" spans="1:5" ht="47.25" customHeight="1" x14ac:dyDescent="0.25">
      <c r="A17" s="17">
        <v>16</v>
      </c>
      <c r="B17" s="18" t="s">
        <v>115</v>
      </c>
      <c r="C17" s="40"/>
      <c r="D17" s="18" t="s">
        <v>120</v>
      </c>
      <c r="E17" s="21"/>
    </row>
    <row r="18" spans="1:5" ht="48" customHeight="1" x14ac:dyDescent="0.25">
      <c r="A18" s="17">
        <v>17</v>
      </c>
      <c r="B18" s="18" t="s">
        <v>116</v>
      </c>
      <c r="C18" s="40"/>
      <c r="D18" s="18" t="s">
        <v>117</v>
      </c>
      <c r="E18" s="21"/>
    </row>
    <row r="19" spans="1:5" ht="45.75" customHeight="1" x14ac:dyDescent="0.25">
      <c r="A19" s="17">
        <v>18</v>
      </c>
      <c r="B19" s="18" t="s">
        <v>118</v>
      </c>
      <c r="C19" s="40"/>
      <c r="D19" s="18" t="s">
        <v>119</v>
      </c>
      <c r="E19" s="21"/>
    </row>
    <row r="20" spans="1:5" ht="81.75" customHeight="1" x14ac:dyDescent="0.25">
      <c r="A20" s="17">
        <v>19</v>
      </c>
      <c r="B20" s="18" t="s">
        <v>168</v>
      </c>
      <c r="C20" s="18"/>
      <c r="D20" s="18" t="s">
        <v>174</v>
      </c>
      <c r="E20" s="21"/>
    </row>
    <row r="21" spans="1:5" ht="186" customHeight="1" x14ac:dyDescent="0.25">
      <c r="A21" s="17">
        <v>20</v>
      </c>
      <c r="B21" s="20" t="s">
        <v>169</v>
      </c>
      <c r="C21" s="18"/>
      <c r="D21" s="20" t="s">
        <v>170</v>
      </c>
      <c r="E21" s="21"/>
    </row>
    <row r="22" spans="1:5" ht="75" customHeight="1" x14ac:dyDescent="0.25">
      <c r="A22" s="17">
        <v>21</v>
      </c>
      <c r="B22" s="18" t="s">
        <v>171</v>
      </c>
      <c r="C22" s="18"/>
      <c r="D22" s="18" t="s">
        <v>172</v>
      </c>
      <c r="E22" s="21"/>
    </row>
    <row r="23" spans="1:5" ht="38.25" x14ac:dyDescent="0.25">
      <c r="A23" s="17">
        <v>22</v>
      </c>
      <c r="B23" s="18" t="s">
        <v>173</v>
      </c>
      <c r="C23" s="40"/>
      <c r="D23" s="18" t="s">
        <v>175</v>
      </c>
      <c r="E23" s="21"/>
    </row>
    <row r="24" spans="1:5" ht="63.75" x14ac:dyDescent="0.25">
      <c r="A24" s="17">
        <v>23</v>
      </c>
      <c r="B24" s="20" t="s">
        <v>195</v>
      </c>
      <c r="C24" s="18"/>
      <c r="D24" s="28" t="s">
        <v>196</v>
      </c>
      <c r="E24" s="21"/>
    </row>
    <row r="25" spans="1:5" ht="63.75" x14ac:dyDescent="0.25">
      <c r="A25" s="17">
        <v>24</v>
      </c>
      <c r="B25" s="20" t="s">
        <v>197</v>
      </c>
      <c r="C25" s="40"/>
      <c r="D25" s="28" t="s">
        <v>204</v>
      </c>
      <c r="E25" s="21"/>
    </row>
    <row r="26" spans="1:5" ht="39" x14ac:dyDescent="0.25">
      <c r="A26" s="17">
        <v>25</v>
      </c>
      <c r="B26" s="20" t="s">
        <v>198</v>
      </c>
      <c r="C26" s="40"/>
      <c r="D26" s="23" t="s">
        <v>199</v>
      </c>
      <c r="E26" s="21"/>
    </row>
    <row r="27" spans="1:5" ht="26.25" x14ac:dyDescent="0.25">
      <c r="A27" s="17">
        <v>26</v>
      </c>
      <c r="B27" s="18" t="s">
        <v>200</v>
      </c>
      <c r="C27" s="18"/>
      <c r="D27" s="50" t="s">
        <v>201</v>
      </c>
      <c r="E27" s="21"/>
    </row>
    <row r="28" spans="1:5" ht="35.25" customHeight="1" x14ac:dyDescent="0.25">
      <c r="A28" s="17">
        <v>27</v>
      </c>
      <c r="B28" s="18" t="s">
        <v>202</v>
      </c>
      <c r="C28" s="40"/>
      <c r="D28" s="23" t="s">
        <v>203</v>
      </c>
      <c r="E28" s="21"/>
    </row>
    <row r="29" spans="1:5" ht="35.25" customHeight="1" x14ac:dyDescent="0.25">
      <c r="A29" s="17">
        <v>28</v>
      </c>
      <c r="B29" s="56" t="s">
        <v>246</v>
      </c>
      <c r="C29" s="40"/>
      <c r="D29" s="57" t="s">
        <v>247</v>
      </c>
      <c r="E29" s="21"/>
    </row>
    <row r="30" spans="1:5" ht="43.5" customHeight="1" x14ac:dyDescent="0.25">
      <c r="A30" s="17">
        <v>29</v>
      </c>
      <c r="B30" s="58" t="s">
        <v>248</v>
      </c>
      <c r="C30" s="59"/>
      <c r="D30" s="48" t="s">
        <v>249</v>
      </c>
      <c r="E30" s="21"/>
    </row>
    <row r="31" spans="1:5" ht="39.75" customHeight="1" x14ac:dyDescent="0.25">
      <c r="A31" s="17">
        <v>30</v>
      </c>
      <c r="B31" s="48" t="s">
        <v>250</v>
      </c>
      <c r="C31" s="26"/>
      <c r="D31" s="26" t="s">
        <v>251</v>
      </c>
      <c r="E31" s="21"/>
    </row>
    <row r="32" spans="1:5" ht="36.75" customHeight="1" x14ac:dyDescent="0.25">
      <c r="A32" s="17">
        <v>31</v>
      </c>
      <c r="B32" s="58" t="s">
        <v>252</v>
      </c>
      <c r="C32" s="18"/>
      <c r="D32" s="20" t="s">
        <v>253</v>
      </c>
      <c r="E32" s="21"/>
    </row>
    <row r="33" spans="1:5" ht="55.5" customHeight="1" x14ac:dyDescent="0.25">
      <c r="A33" s="17">
        <v>32</v>
      </c>
      <c r="B33" s="60" t="s">
        <v>276</v>
      </c>
      <c r="C33" s="38"/>
      <c r="D33" s="61" t="s">
        <v>249</v>
      </c>
      <c r="E33" s="11"/>
    </row>
    <row r="34" spans="1:5" ht="45" customHeight="1" x14ac:dyDescent="0.25">
      <c r="A34" s="17">
        <v>33</v>
      </c>
      <c r="B34" s="60" t="s">
        <v>254</v>
      </c>
      <c r="C34" s="38"/>
      <c r="D34" s="62" t="s">
        <v>255</v>
      </c>
      <c r="E34" s="49"/>
    </row>
    <row r="35" spans="1:5" ht="54.75" customHeight="1" x14ac:dyDescent="0.25">
      <c r="A35" s="17">
        <v>34</v>
      </c>
      <c r="B35" s="60" t="s">
        <v>256</v>
      </c>
      <c r="C35" s="38"/>
      <c r="D35" s="20" t="s">
        <v>257</v>
      </c>
      <c r="E35" s="49"/>
    </row>
    <row r="36" spans="1:5" ht="35.25" customHeight="1" x14ac:dyDescent="0.25">
      <c r="A36" s="17">
        <v>35</v>
      </c>
      <c r="B36" s="69" t="s">
        <v>258</v>
      </c>
      <c r="C36" s="38"/>
      <c r="D36" s="60" t="s">
        <v>259</v>
      </c>
      <c r="E36" s="49"/>
    </row>
    <row r="37" spans="1:5" ht="35.25" customHeight="1" x14ac:dyDescent="0.25">
      <c r="A37" s="17">
        <v>36</v>
      </c>
      <c r="B37" s="60" t="s">
        <v>260</v>
      </c>
      <c r="C37" s="18"/>
      <c r="D37" s="60" t="s">
        <v>261</v>
      </c>
      <c r="E37" s="11"/>
    </row>
    <row r="38" spans="1:5" ht="32.25" customHeight="1" x14ac:dyDescent="0.25">
      <c r="A38" s="17">
        <v>37</v>
      </c>
      <c r="B38" s="60" t="s">
        <v>262</v>
      </c>
      <c r="C38" s="18"/>
      <c r="D38" s="63" t="s">
        <v>293</v>
      </c>
      <c r="E38" s="11"/>
    </row>
    <row r="39" spans="1:5" ht="30" customHeight="1" x14ac:dyDescent="0.25">
      <c r="A39" s="17">
        <v>38</v>
      </c>
      <c r="B39" s="20" t="s">
        <v>263</v>
      </c>
      <c r="C39" s="18"/>
      <c r="D39" s="20" t="s">
        <v>294</v>
      </c>
      <c r="E39" s="11"/>
    </row>
    <row r="40" spans="1:5" ht="35.25" customHeight="1" x14ac:dyDescent="0.25">
      <c r="A40" s="17">
        <v>39</v>
      </c>
      <c r="B40" s="60" t="s">
        <v>264</v>
      </c>
      <c r="C40" s="18"/>
      <c r="D40" s="60" t="s">
        <v>265</v>
      </c>
      <c r="E40" s="11"/>
    </row>
    <row r="41" spans="1:5" ht="35.25" customHeight="1" x14ac:dyDescent="0.25">
      <c r="A41" s="17">
        <v>40</v>
      </c>
      <c r="B41" s="60" t="s">
        <v>266</v>
      </c>
      <c r="C41" s="18"/>
      <c r="D41" s="20" t="s">
        <v>267</v>
      </c>
      <c r="E41" s="11"/>
    </row>
    <row r="42" spans="1:5" ht="35.25" customHeight="1" x14ac:dyDescent="0.25">
      <c r="A42" s="17">
        <v>41</v>
      </c>
      <c r="B42" s="60" t="s">
        <v>268</v>
      </c>
      <c r="C42" s="18"/>
      <c r="D42" s="57" t="s">
        <v>269</v>
      </c>
      <c r="E42" s="11"/>
    </row>
    <row r="43" spans="1:5" ht="35.25" customHeight="1" x14ac:dyDescent="0.25">
      <c r="A43" s="17">
        <v>42</v>
      </c>
      <c r="B43" s="60" t="s">
        <v>287</v>
      </c>
      <c r="C43" s="18"/>
      <c r="D43" s="20" t="s">
        <v>270</v>
      </c>
      <c r="E43" s="11"/>
    </row>
    <row r="44" spans="1:5" ht="35.25" customHeight="1" x14ac:dyDescent="0.25">
      <c r="A44" s="17">
        <v>43</v>
      </c>
      <c r="B44" s="64" t="s">
        <v>271</v>
      </c>
      <c r="C44" s="18"/>
      <c r="D44" s="20" t="s">
        <v>295</v>
      </c>
      <c r="E44" s="11"/>
    </row>
    <row r="45" spans="1:5" ht="45" customHeight="1" x14ac:dyDescent="0.25">
      <c r="A45" s="17">
        <v>44</v>
      </c>
      <c r="B45" s="64" t="s">
        <v>272</v>
      </c>
      <c r="C45" s="18"/>
      <c r="D45" s="60" t="s">
        <v>296</v>
      </c>
      <c r="E45" s="11"/>
    </row>
    <row r="46" spans="1:5" ht="35.25" customHeight="1" x14ac:dyDescent="0.25">
      <c r="A46" s="17">
        <v>45</v>
      </c>
      <c r="B46" s="60" t="s">
        <v>273</v>
      </c>
      <c r="C46" s="18"/>
      <c r="D46" s="65" t="s">
        <v>274</v>
      </c>
      <c r="E46" s="11"/>
    </row>
    <row r="47" spans="1:5" ht="65.25" customHeight="1" x14ac:dyDescent="0.25">
      <c r="A47" s="17">
        <v>46</v>
      </c>
      <c r="B47" s="60" t="s">
        <v>275</v>
      </c>
      <c r="C47" s="18"/>
      <c r="D47" s="60" t="s">
        <v>288</v>
      </c>
      <c r="E47" s="11"/>
    </row>
    <row r="48" spans="1:5" ht="35.25" customHeight="1" x14ac:dyDescent="0.25">
      <c r="A48" s="17">
        <v>47</v>
      </c>
      <c r="B48" s="52" t="s">
        <v>277</v>
      </c>
      <c r="C48" s="13"/>
      <c r="D48" s="51" t="s">
        <v>247</v>
      </c>
      <c r="E48" s="11"/>
    </row>
    <row r="49" spans="1:5" ht="40.5" customHeight="1" x14ac:dyDescent="0.25">
      <c r="A49" s="17">
        <v>48</v>
      </c>
      <c r="B49" s="52" t="s">
        <v>278</v>
      </c>
      <c r="C49" s="13"/>
      <c r="D49" s="53" t="s">
        <v>289</v>
      </c>
      <c r="E49" s="11"/>
    </row>
    <row r="50" spans="1:5" ht="35.25" customHeight="1" x14ac:dyDescent="0.25">
      <c r="A50" s="17">
        <v>49</v>
      </c>
      <c r="B50" s="66" t="s">
        <v>279</v>
      </c>
      <c r="C50" s="13"/>
      <c r="D50" s="54" t="s">
        <v>280</v>
      </c>
      <c r="E50" s="11"/>
    </row>
    <row r="51" spans="1:5" ht="35.25" customHeight="1" x14ac:dyDescent="0.25">
      <c r="A51" s="17">
        <v>50</v>
      </c>
      <c r="B51" s="55" t="s">
        <v>281</v>
      </c>
      <c r="C51" s="13"/>
      <c r="D51" s="54"/>
      <c r="E51" s="11"/>
    </row>
    <row r="52" spans="1:5" ht="53.25" customHeight="1" x14ac:dyDescent="0.25">
      <c r="A52" s="17">
        <v>51</v>
      </c>
      <c r="B52" s="55" t="s">
        <v>282</v>
      </c>
      <c r="C52" s="44"/>
      <c r="D52" s="54" t="s">
        <v>290</v>
      </c>
      <c r="E52" s="11"/>
    </row>
    <row r="53" spans="1:5" ht="92.25" customHeight="1" x14ac:dyDescent="0.25">
      <c r="A53" s="17">
        <v>52</v>
      </c>
      <c r="B53" s="52" t="s">
        <v>283</v>
      </c>
      <c r="C53" s="41"/>
      <c r="D53" s="55" t="s">
        <v>291</v>
      </c>
      <c r="E53" s="11"/>
    </row>
    <row r="54" spans="1:5" ht="35.25" customHeight="1" x14ac:dyDescent="0.25">
      <c r="A54" s="17">
        <v>53</v>
      </c>
      <c r="B54" s="55" t="s">
        <v>284</v>
      </c>
      <c r="C54" s="13"/>
      <c r="D54" s="51" t="s">
        <v>285</v>
      </c>
      <c r="E54" s="11"/>
    </row>
    <row r="55" spans="1:5" ht="37.5" customHeight="1" x14ac:dyDescent="0.25">
      <c r="A55" s="17">
        <v>54</v>
      </c>
      <c r="B55" s="67" t="s">
        <v>286</v>
      </c>
      <c r="C55" s="13"/>
      <c r="D55" s="52" t="s">
        <v>292</v>
      </c>
      <c r="E55" s="68"/>
    </row>
    <row r="56" spans="1:5" ht="18" customHeight="1" x14ac:dyDescent="0.25">
      <c r="A56" s="186" t="s">
        <v>138</v>
      </c>
      <c r="B56" s="186"/>
      <c r="C56" s="186"/>
      <c r="D56" s="186"/>
      <c r="E56" s="33">
        <f>SUM(E5:E55)</f>
        <v>0</v>
      </c>
    </row>
    <row r="57" spans="1:5" x14ac:dyDescent="0.25">
      <c r="A57" s="186" t="s">
        <v>515</v>
      </c>
      <c r="B57" s="186"/>
      <c r="C57" s="186"/>
      <c r="D57" s="186"/>
      <c r="E57" s="49">
        <f>E56*0.21</f>
        <v>0</v>
      </c>
    </row>
    <row r="58" spans="1:5" x14ac:dyDescent="0.25">
      <c r="A58" s="186" t="s">
        <v>516</v>
      </c>
      <c r="B58" s="186"/>
      <c r="C58" s="186"/>
      <c r="D58" s="186"/>
      <c r="E58" s="49">
        <f>E56+E57</f>
        <v>0</v>
      </c>
    </row>
    <row r="61" spans="1:5" ht="20.25" customHeight="1" x14ac:dyDescent="0.25">
      <c r="A61"/>
      <c r="B61" s="6"/>
      <c r="D61" t="s">
        <v>7</v>
      </c>
    </row>
  </sheetData>
  <mergeCells count="5">
    <mergeCell ref="C3:D3"/>
    <mergeCell ref="A57:D57"/>
    <mergeCell ref="A58:D58"/>
    <mergeCell ref="A56:D56"/>
    <mergeCell ref="A4:D4"/>
  </mergeCells>
  <hyperlinks>
    <hyperlink ref="D27" r:id="rId1"/>
  </hyperlinks>
  <pageMargins left="0.7" right="0.7" top="0.75" bottom="0.75" header="0.3" footer="0.3"/>
  <pageSetup paperSize="9" scale="36" fitToWidth="0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62"/>
  <sheetViews>
    <sheetView zoomScale="71" zoomScaleNormal="71" workbookViewId="0">
      <selection activeCell="A57" sqref="A57:E59"/>
    </sheetView>
  </sheetViews>
  <sheetFormatPr defaultRowHeight="15" x14ac:dyDescent="0.25"/>
  <cols>
    <col min="1" max="1" width="8" style="2" customWidth="1"/>
    <col min="2" max="2" width="23.42578125" style="2" customWidth="1"/>
    <col min="3" max="3" width="18.42578125" style="2" customWidth="1"/>
    <col min="4" max="4" width="46.85546875" customWidth="1"/>
    <col min="5" max="5" width="11.85546875" style="1" customWidth="1"/>
  </cols>
  <sheetData>
    <row r="1" spans="1:5" x14ac:dyDescent="0.25">
      <c r="A1" s="3"/>
      <c r="B1" s="3"/>
      <c r="C1" s="3"/>
    </row>
    <row r="3" spans="1:5" ht="59.25" customHeight="1" x14ac:dyDescent="0.25">
      <c r="A3" s="126" t="s">
        <v>3</v>
      </c>
      <c r="B3" s="126" t="s">
        <v>0</v>
      </c>
      <c r="C3" s="184" t="s">
        <v>1</v>
      </c>
      <c r="D3" s="185"/>
      <c r="E3" s="127" t="s">
        <v>2</v>
      </c>
    </row>
    <row r="4" spans="1:5" x14ac:dyDescent="0.25">
      <c r="A4" s="187" t="s">
        <v>6</v>
      </c>
      <c r="B4" s="187"/>
      <c r="C4" s="187"/>
      <c r="D4" s="187"/>
      <c r="E4" s="123"/>
    </row>
    <row r="5" spans="1:5" ht="59.25" customHeight="1" x14ac:dyDescent="0.25">
      <c r="A5" s="17">
        <v>1</v>
      </c>
      <c r="B5" s="18" t="s">
        <v>23</v>
      </c>
      <c r="C5" s="19"/>
      <c r="D5" s="20" t="s">
        <v>24</v>
      </c>
      <c r="E5" s="21"/>
    </row>
    <row r="6" spans="1:5" ht="54" customHeight="1" x14ac:dyDescent="0.25">
      <c r="A6" s="17">
        <v>2</v>
      </c>
      <c r="B6" s="18" t="s">
        <v>13</v>
      </c>
      <c r="C6" s="19"/>
      <c r="D6" s="20" t="s">
        <v>25</v>
      </c>
      <c r="E6" s="21"/>
    </row>
    <row r="7" spans="1:5" ht="63" customHeight="1" x14ac:dyDescent="0.25">
      <c r="A7" s="17">
        <v>3</v>
      </c>
      <c r="B7" s="18" t="s">
        <v>26</v>
      </c>
      <c r="C7" s="19"/>
      <c r="D7" s="20" t="s">
        <v>27</v>
      </c>
      <c r="E7" s="21"/>
    </row>
    <row r="8" spans="1:5" ht="42.75" customHeight="1" x14ac:dyDescent="0.25">
      <c r="A8" s="17">
        <v>4</v>
      </c>
      <c r="B8" s="18" t="s">
        <v>14</v>
      </c>
      <c r="C8" s="19"/>
      <c r="D8" s="23" t="s">
        <v>28</v>
      </c>
      <c r="E8" s="21"/>
    </row>
    <row r="9" spans="1:5" ht="45.75" customHeight="1" x14ac:dyDescent="0.25">
      <c r="A9" s="17">
        <v>5</v>
      </c>
      <c r="B9" s="18" t="s">
        <v>53</v>
      </c>
      <c r="C9" s="24"/>
      <c r="D9" s="23" t="s">
        <v>54</v>
      </c>
      <c r="E9" s="21"/>
    </row>
    <row r="10" spans="1:5" ht="48.75" customHeight="1" x14ac:dyDescent="0.25">
      <c r="A10" s="17">
        <v>6</v>
      </c>
      <c r="B10" s="75" t="s">
        <v>55</v>
      </c>
      <c r="C10" s="18"/>
      <c r="D10" s="23" t="s">
        <v>56</v>
      </c>
      <c r="E10" s="21"/>
    </row>
    <row r="11" spans="1:5" ht="42" customHeight="1" x14ac:dyDescent="0.25">
      <c r="A11" s="17">
        <v>7</v>
      </c>
      <c r="B11" s="18" t="s">
        <v>57</v>
      </c>
      <c r="C11" s="19"/>
      <c r="D11" s="23" t="s">
        <v>58</v>
      </c>
      <c r="E11" s="21"/>
    </row>
    <row r="12" spans="1:5" ht="40.5" customHeight="1" x14ac:dyDescent="0.25">
      <c r="A12" s="17">
        <v>8</v>
      </c>
      <c r="B12" s="18" t="s">
        <v>59</v>
      </c>
      <c r="C12" s="19"/>
      <c r="D12" s="23"/>
      <c r="E12" s="21"/>
    </row>
    <row r="13" spans="1:5" ht="46.5" customHeight="1" x14ac:dyDescent="0.25">
      <c r="A13" s="17">
        <v>9</v>
      </c>
      <c r="B13" s="18" t="s">
        <v>60</v>
      </c>
      <c r="C13" s="19"/>
      <c r="D13" s="25" t="s">
        <v>61</v>
      </c>
      <c r="E13" s="21"/>
    </row>
    <row r="14" spans="1:5" ht="42.75" customHeight="1" x14ac:dyDescent="0.25">
      <c r="A14" s="17">
        <v>10</v>
      </c>
      <c r="B14" s="26" t="s">
        <v>127</v>
      </c>
      <c r="C14" s="18"/>
      <c r="D14" s="27" t="s">
        <v>128</v>
      </c>
      <c r="E14" s="21"/>
    </row>
    <row r="15" spans="1:5" ht="41.25" customHeight="1" x14ac:dyDescent="0.25">
      <c r="A15" s="17">
        <v>11</v>
      </c>
      <c r="B15" s="26" t="s">
        <v>127</v>
      </c>
      <c r="C15" s="18"/>
      <c r="D15" s="27" t="s">
        <v>129</v>
      </c>
      <c r="E15" s="21"/>
    </row>
    <row r="16" spans="1:5" ht="51.75" customHeight="1" x14ac:dyDescent="0.25">
      <c r="A16" s="17">
        <v>12</v>
      </c>
      <c r="B16" s="18" t="s">
        <v>131</v>
      </c>
      <c r="C16" s="19"/>
      <c r="D16" s="28" t="s">
        <v>130</v>
      </c>
      <c r="E16" s="21"/>
    </row>
    <row r="17" spans="1:5" ht="46.5" customHeight="1" x14ac:dyDescent="0.25">
      <c r="A17" s="17">
        <v>13</v>
      </c>
      <c r="B17" s="18" t="s">
        <v>123</v>
      </c>
      <c r="C17" s="19"/>
      <c r="D17" s="28"/>
      <c r="E17" s="21"/>
    </row>
    <row r="18" spans="1:5" ht="46.5" customHeight="1" x14ac:dyDescent="0.25">
      <c r="A18" s="17">
        <v>14</v>
      </c>
      <c r="B18" s="18" t="s">
        <v>124</v>
      </c>
      <c r="C18" s="19"/>
      <c r="D18" s="29" t="s">
        <v>137</v>
      </c>
      <c r="E18" s="21"/>
    </row>
    <row r="19" spans="1:5" ht="52.5" customHeight="1" x14ac:dyDescent="0.25">
      <c r="A19" s="17">
        <v>15</v>
      </c>
      <c r="B19" s="18" t="s">
        <v>132</v>
      </c>
      <c r="C19" s="19"/>
      <c r="D19" s="28" t="s">
        <v>177</v>
      </c>
      <c r="E19" s="21"/>
    </row>
    <row r="20" spans="1:5" ht="75.75" customHeight="1" x14ac:dyDescent="0.25">
      <c r="A20" s="17">
        <v>16</v>
      </c>
      <c r="B20" s="18" t="s">
        <v>125</v>
      </c>
      <c r="C20" s="26"/>
      <c r="D20" s="28" t="s">
        <v>133</v>
      </c>
      <c r="E20" s="30"/>
    </row>
    <row r="21" spans="1:5" ht="46.5" customHeight="1" x14ac:dyDescent="0.25">
      <c r="A21" s="17">
        <v>17</v>
      </c>
      <c r="B21" s="26" t="s">
        <v>134</v>
      </c>
      <c r="C21" s="19"/>
      <c r="D21" s="28" t="s">
        <v>135</v>
      </c>
      <c r="E21" s="21"/>
    </row>
    <row r="22" spans="1:5" ht="46.5" customHeight="1" x14ac:dyDescent="0.25">
      <c r="A22" s="17">
        <v>18</v>
      </c>
      <c r="B22" s="36" t="s">
        <v>126</v>
      </c>
      <c r="C22" s="19"/>
      <c r="D22" s="27" t="s">
        <v>136</v>
      </c>
      <c r="E22" s="21"/>
    </row>
    <row r="23" spans="1:5" ht="46.5" customHeight="1" x14ac:dyDescent="0.25">
      <c r="A23" s="17">
        <v>19</v>
      </c>
      <c r="B23" s="76" t="s">
        <v>176</v>
      </c>
      <c r="C23" s="18"/>
      <c r="D23" s="77" t="s">
        <v>178</v>
      </c>
      <c r="E23" s="21"/>
    </row>
    <row r="24" spans="1:5" ht="46.5" customHeight="1" x14ac:dyDescent="0.25">
      <c r="A24" s="17">
        <v>20</v>
      </c>
      <c r="B24" s="18" t="s">
        <v>205</v>
      </c>
      <c r="C24" s="19"/>
      <c r="D24" s="18" t="s">
        <v>206</v>
      </c>
      <c r="E24" s="21"/>
    </row>
    <row r="25" spans="1:5" ht="46.5" customHeight="1" x14ac:dyDescent="0.25">
      <c r="A25" s="17">
        <v>21</v>
      </c>
      <c r="B25" s="18" t="s">
        <v>207</v>
      </c>
      <c r="C25" s="19"/>
      <c r="D25" s="20" t="s">
        <v>208</v>
      </c>
      <c r="E25" s="21"/>
    </row>
    <row r="26" spans="1:5" ht="46.5" customHeight="1" x14ac:dyDescent="0.25">
      <c r="A26" s="17">
        <v>22</v>
      </c>
      <c r="B26" s="18" t="s">
        <v>209</v>
      </c>
      <c r="C26" s="19"/>
      <c r="D26" s="20" t="s">
        <v>210</v>
      </c>
      <c r="E26" s="21"/>
    </row>
    <row r="27" spans="1:5" ht="46.5" customHeight="1" x14ac:dyDescent="0.25">
      <c r="A27" s="17">
        <v>23</v>
      </c>
      <c r="B27" s="18" t="s">
        <v>211</v>
      </c>
      <c r="C27" s="19"/>
      <c r="D27" s="20" t="s">
        <v>212</v>
      </c>
      <c r="E27" s="21"/>
    </row>
    <row r="28" spans="1:5" ht="46.5" customHeight="1" x14ac:dyDescent="0.25">
      <c r="A28" s="17">
        <v>24</v>
      </c>
      <c r="B28" s="18" t="s">
        <v>213</v>
      </c>
      <c r="C28" s="19"/>
      <c r="D28" s="20" t="s">
        <v>214</v>
      </c>
      <c r="E28" s="21"/>
    </row>
    <row r="29" spans="1:5" ht="68.25" customHeight="1" x14ac:dyDescent="0.25">
      <c r="A29" s="17">
        <v>25</v>
      </c>
      <c r="B29" s="18" t="s">
        <v>215</v>
      </c>
      <c r="C29" s="78" t="s">
        <v>216</v>
      </c>
      <c r="D29" s="20" t="s">
        <v>217</v>
      </c>
      <c r="E29" s="21"/>
    </row>
    <row r="30" spans="1:5" ht="46.5" customHeight="1" x14ac:dyDescent="0.25">
      <c r="A30" s="17">
        <v>26</v>
      </c>
      <c r="B30" s="26" t="s">
        <v>218</v>
      </c>
      <c r="C30" s="19"/>
      <c r="D30" s="79" t="s">
        <v>219</v>
      </c>
      <c r="E30" s="30"/>
    </row>
    <row r="31" spans="1:5" ht="46.5" customHeight="1" x14ac:dyDescent="0.25">
      <c r="A31" s="17">
        <v>27</v>
      </c>
      <c r="B31" s="26" t="s">
        <v>220</v>
      </c>
      <c r="C31" s="19"/>
      <c r="D31" s="80" t="s">
        <v>221</v>
      </c>
      <c r="E31" s="21"/>
    </row>
    <row r="32" spans="1:5" ht="46.5" customHeight="1" x14ac:dyDescent="0.25">
      <c r="A32" s="17">
        <v>28</v>
      </c>
      <c r="B32" s="81" t="s">
        <v>222</v>
      </c>
      <c r="C32" s="19"/>
      <c r="D32" s="80" t="s">
        <v>223</v>
      </c>
      <c r="E32" s="21"/>
    </row>
    <row r="33" spans="1:5" ht="46.5" customHeight="1" x14ac:dyDescent="0.25">
      <c r="A33" s="17">
        <v>29</v>
      </c>
      <c r="B33" s="82" t="s">
        <v>297</v>
      </c>
      <c r="C33" s="18"/>
      <c r="D33" s="83" t="s">
        <v>298</v>
      </c>
      <c r="E33" s="21"/>
    </row>
    <row r="34" spans="1:5" ht="46.5" customHeight="1" x14ac:dyDescent="0.25">
      <c r="A34" s="17">
        <v>30</v>
      </c>
      <c r="B34" s="84" t="s">
        <v>299</v>
      </c>
      <c r="C34" s="18"/>
      <c r="D34" s="23"/>
      <c r="E34" s="21"/>
    </row>
    <row r="35" spans="1:5" ht="46.5" customHeight="1" x14ac:dyDescent="0.25">
      <c r="A35" s="17">
        <v>31</v>
      </c>
      <c r="B35" s="84" t="s">
        <v>300</v>
      </c>
      <c r="C35" s="18"/>
      <c r="D35" s="20" t="s">
        <v>301</v>
      </c>
      <c r="E35" s="21"/>
    </row>
    <row r="36" spans="1:5" ht="46.5" customHeight="1" x14ac:dyDescent="0.25">
      <c r="A36" s="17">
        <v>32</v>
      </c>
      <c r="B36" s="92" t="s">
        <v>302</v>
      </c>
      <c r="C36" s="59"/>
      <c r="D36" s="20" t="s">
        <v>303</v>
      </c>
      <c r="E36" s="21"/>
    </row>
    <row r="37" spans="1:5" ht="46.5" customHeight="1" x14ac:dyDescent="0.25">
      <c r="A37" s="17">
        <v>33</v>
      </c>
      <c r="B37" s="87" t="s">
        <v>304</v>
      </c>
      <c r="C37" s="18"/>
      <c r="D37" s="86" t="s">
        <v>305</v>
      </c>
      <c r="E37" s="21"/>
    </row>
    <row r="38" spans="1:5" ht="46.5" customHeight="1" x14ac:dyDescent="0.25">
      <c r="A38" s="17">
        <v>34</v>
      </c>
      <c r="B38" s="87" t="s">
        <v>306</v>
      </c>
      <c r="C38" s="18"/>
      <c r="D38" s="88" t="s">
        <v>307</v>
      </c>
      <c r="E38" s="21"/>
    </row>
    <row r="39" spans="1:5" ht="47.25" customHeight="1" x14ac:dyDescent="0.25">
      <c r="A39" s="17">
        <v>35</v>
      </c>
      <c r="B39" s="85" t="s">
        <v>308</v>
      </c>
      <c r="C39" s="26"/>
      <c r="D39" s="79"/>
      <c r="E39" s="30"/>
    </row>
    <row r="40" spans="1:5" ht="46.5" customHeight="1" x14ac:dyDescent="0.25">
      <c r="A40" s="17">
        <v>36</v>
      </c>
      <c r="B40" s="90" t="s">
        <v>309</v>
      </c>
      <c r="C40" s="18"/>
      <c r="D40" s="85" t="s">
        <v>310</v>
      </c>
      <c r="E40" s="21"/>
    </row>
    <row r="41" spans="1:5" ht="46.5" customHeight="1" x14ac:dyDescent="0.3">
      <c r="A41" s="17">
        <v>37</v>
      </c>
      <c r="B41" s="90" t="s">
        <v>311</v>
      </c>
      <c r="C41" s="18"/>
      <c r="D41" s="86" t="s">
        <v>312</v>
      </c>
      <c r="E41" s="89"/>
    </row>
    <row r="42" spans="1:5" ht="46.5" customHeight="1" x14ac:dyDescent="0.25">
      <c r="A42" s="17">
        <v>38</v>
      </c>
      <c r="B42" s="93" t="s">
        <v>313</v>
      </c>
      <c r="C42" s="18"/>
      <c r="D42" s="7" t="s">
        <v>314</v>
      </c>
      <c r="E42" s="21"/>
    </row>
    <row r="43" spans="1:5" ht="46.5" customHeight="1" x14ac:dyDescent="0.25">
      <c r="A43" s="17">
        <v>39</v>
      </c>
      <c r="B43" s="90" t="s">
        <v>315</v>
      </c>
      <c r="C43" s="18"/>
      <c r="D43" s="86" t="s">
        <v>316</v>
      </c>
      <c r="E43" s="21"/>
    </row>
    <row r="44" spans="1:5" ht="46.5" customHeight="1" x14ac:dyDescent="0.25">
      <c r="A44" s="17">
        <v>40</v>
      </c>
      <c r="B44" s="90" t="s">
        <v>317</v>
      </c>
      <c r="C44" s="18"/>
      <c r="D44" s="23"/>
      <c r="E44" s="21"/>
    </row>
    <row r="45" spans="1:5" ht="46.5" customHeight="1" x14ac:dyDescent="0.25">
      <c r="A45" s="17">
        <v>41</v>
      </c>
      <c r="B45" s="90" t="s">
        <v>318</v>
      </c>
      <c r="C45" s="18"/>
      <c r="D45" s="91" t="s">
        <v>319</v>
      </c>
      <c r="E45" s="21"/>
    </row>
    <row r="46" spans="1:5" ht="46.5" customHeight="1" x14ac:dyDescent="0.25">
      <c r="A46" s="17">
        <v>42</v>
      </c>
      <c r="B46" s="95" t="s">
        <v>320</v>
      </c>
      <c r="C46" s="18"/>
      <c r="D46" s="87"/>
      <c r="E46" s="21"/>
    </row>
    <row r="47" spans="1:5" ht="46.5" customHeight="1" x14ac:dyDescent="0.25">
      <c r="A47" s="17">
        <v>43</v>
      </c>
      <c r="B47" s="94" t="s">
        <v>321</v>
      </c>
      <c r="C47" s="18"/>
      <c r="D47" s="23"/>
      <c r="E47" s="21"/>
    </row>
    <row r="48" spans="1:5" ht="46.5" customHeight="1" x14ac:dyDescent="0.25">
      <c r="A48" s="17">
        <v>44</v>
      </c>
      <c r="B48" s="94" t="s">
        <v>322</v>
      </c>
      <c r="C48" s="18"/>
      <c r="D48" s="23"/>
      <c r="E48" s="21"/>
    </row>
    <row r="49" spans="1:5" ht="48" customHeight="1" x14ac:dyDescent="0.25">
      <c r="A49" s="17">
        <v>45</v>
      </c>
      <c r="B49" s="94" t="s">
        <v>323</v>
      </c>
      <c r="C49" s="18"/>
      <c r="D49" s="20" t="s">
        <v>324</v>
      </c>
      <c r="E49" s="21"/>
    </row>
    <row r="50" spans="1:5" ht="33.75" customHeight="1" x14ac:dyDescent="0.25">
      <c r="A50" s="17">
        <v>46</v>
      </c>
      <c r="B50" s="94" t="s">
        <v>325</v>
      </c>
      <c r="C50" s="18"/>
      <c r="D50" s="23"/>
      <c r="E50" s="21"/>
    </row>
    <row r="51" spans="1:5" ht="15.75" x14ac:dyDescent="0.25">
      <c r="A51" s="17">
        <v>47</v>
      </c>
      <c r="B51" s="94" t="s">
        <v>329</v>
      </c>
      <c r="C51" s="18"/>
      <c r="D51" s="23" t="s">
        <v>330</v>
      </c>
      <c r="E51" s="21"/>
    </row>
    <row r="52" spans="1:5" ht="47.25" x14ac:dyDescent="0.25">
      <c r="A52" s="17">
        <v>48</v>
      </c>
      <c r="B52" s="7" t="s">
        <v>326</v>
      </c>
      <c r="C52" s="18"/>
      <c r="D52" s="23"/>
      <c r="E52" s="21"/>
    </row>
    <row r="53" spans="1:5" ht="107.25" customHeight="1" x14ac:dyDescent="0.25">
      <c r="A53" s="17">
        <v>49</v>
      </c>
      <c r="B53" s="84" t="s">
        <v>327</v>
      </c>
      <c r="C53" s="18"/>
      <c r="D53" s="20" t="s">
        <v>328</v>
      </c>
      <c r="E53" s="21"/>
    </row>
    <row r="54" spans="1:5" ht="76.5" customHeight="1" x14ac:dyDescent="0.25">
      <c r="A54" s="17">
        <v>50</v>
      </c>
      <c r="B54" s="84" t="s">
        <v>520</v>
      </c>
      <c r="C54" s="4"/>
      <c r="D54" s="20" t="s">
        <v>519</v>
      </c>
      <c r="E54" s="21"/>
    </row>
    <row r="55" spans="1:5" ht="76.5" customHeight="1" x14ac:dyDescent="0.25">
      <c r="A55" s="17">
        <v>51</v>
      </c>
      <c r="B55" s="84" t="s">
        <v>521</v>
      </c>
      <c r="C55"/>
      <c r="D55" s="20" t="s">
        <v>522</v>
      </c>
      <c r="E55" s="21"/>
    </row>
    <row r="56" spans="1:5" ht="74.25" customHeight="1" x14ac:dyDescent="0.25">
      <c r="A56" s="17">
        <v>52</v>
      </c>
      <c r="B56" s="84" t="s">
        <v>517</v>
      </c>
      <c r="C56" s="18"/>
      <c r="D56" s="20" t="s">
        <v>518</v>
      </c>
      <c r="E56" s="21"/>
    </row>
    <row r="57" spans="1:5" ht="18" customHeight="1" x14ac:dyDescent="0.25">
      <c r="A57" s="186" t="s">
        <v>138</v>
      </c>
      <c r="B57" s="186"/>
      <c r="C57" s="186"/>
      <c r="D57" s="186"/>
      <c r="E57" s="33">
        <f>SUM(E6:E56)</f>
        <v>0</v>
      </c>
    </row>
    <row r="58" spans="1:5" x14ac:dyDescent="0.25">
      <c r="A58" s="186" t="s">
        <v>515</v>
      </c>
      <c r="B58" s="186"/>
      <c r="C58" s="186"/>
      <c r="D58" s="186"/>
      <c r="E58" s="49">
        <f>E57*0.21</f>
        <v>0</v>
      </c>
    </row>
    <row r="59" spans="1:5" x14ac:dyDescent="0.25">
      <c r="A59" s="186" t="s">
        <v>516</v>
      </c>
      <c r="B59" s="186"/>
      <c r="C59" s="186"/>
      <c r="D59" s="186"/>
      <c r="E59" s="49">
        <f>E57+E58</f>
        <v>0</v>
      </c>
    </row>
    <row r="60" spans="1:5" x14ac:dyDescent="0.25">
      <c r="A60" s="34"/>
      <c r="B60" s="34"/>
      <c r="C60" s="34"/>
      <c r="D60" s="24"/>
      <c r="E60" s="35"/>
    </row>
    <row r="62" spans="1:5" ht="198" customHeight="1" x14ac:dyDescent="0.25">
      <c r="B62" s="6"/>
    </row>
  </sheetData>
  <mergeCells count="5">
    <mergeCell ref="C3:D3"/>
    <mergeCell ref="A58:D58"/>
    <mergeCell ref="A59:D59"/>
    <mergeCell ref="A57:D57"/>
    <mergeCell ref="A4:D4"/>
  </mergeCells>
  <hyperlinks>
    <hyperlink ref="C29" r:id="rId1"/>
    <hyperlink ref="B46" r:id="rId2" tooltip="Augļu griešanas komplekts" display="https://www.abcrotallietas.lv/rota-lietas-un-preces-b-rniem/virtuves-trauki-sadz-ves-tehnika/auglu-griesanas-komplekts-ln15239"/>
  </hyperlinks>
  <pageMargins left="0.7" right="0.7" top="0.75" bottom="0.75" header="0.3" footer="0.3"/>
  <pageSetup paperSize="9" scale="64" fitToWidth="0" orientation="landscape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64"/>
  <sheetViews>
    <sheetView zoomScale="80" zoomScaleNormal="80" workbookViewId="0">
      <selection activeCell="A59" sqref="A59:E61"/>
    </sheetView>
  </sheetViews>
  <sheetFormatPr defaultRowHeight="15" x14ac:dyDescent="0.25"/>
  <cols>
    <col min="1" max="1" width="8" style="2" customWidth="1"/>
    <col min="2" max="2" width="23.42578125" style="2" customWidth="1"/>
    <col min="3" max="3" width="18.42578125" style="2" customWidth="1"/>
    <col min="4" max="4" width="46.85546875" customWidth="1"/>
    <col min="5" max="5" width="11.85546875" style="1" customWidth="1"/>
  </cols>
  <sheetData>
    <row r="1" spans="1:5" x14ac:dyDescent="0.25">
      <c r="A1" s="3"/>
      <c r="B1" s="3"/>
      <c r="C1" s="3"/>
    </row>
    <row r="3" spans="1:5" ht="57" customHeight="1" x14ac:dyDescent="0.25">
      <c r="A3" s="126" t="s">
        <v>3</v>
      </c>
      <c r="B3" s="126" t="s">
        <v>0</v>
      </c>
      <c r="C3" s="184" t="s">
        <v>1</v>
      </c>
      <c r="D3" s="185"/>
      <c r="E3" s="127" t="s">
        <v>2</v>
      </c>
    </row>
    <row r="4" spans="1:5" x14ac:dyDescent="0.25">
      <c r="A4" s="187" t="s">
        <v>5</v>
      </c>
      <c r="B4" s="187"/>
      <c r="C4" s="187"/>
      <c r="D4" s="187"/>
      <c r="E4" s="123"/>
    </row>
    <row r="5" spans="1:5" ht="79.5" customHeight="1" x14ac:dyDescent="0.25">
      <c r="A5" s="28">
        <v>1</v>
      </c>
      <c r="B5" s="37" t="s">
        <v>15</v>
      </c>
      <c r="C5" s="28"/>
      <c r="D5" s="28" t="s">
        <v>29</v>
      </c>
      <c r="E5" s="21"/>
    </row>
    <row r="6" spans="1:5" ht="47.25" customHeight="1" x14ac:dyDescent="0.25">
      <c r="A6" s="28">
        <v>2</v>
      </c>
      <c r="B6" s="28" t="s">
        <v>16</v>
      </c>
      <c r="C6" s="37"/>
      <c r="D6" s="28" t="s">
        <v>17</v>
      </c>
      <c r="E6" s="21"/>
    </row>
    <row r="7" spans="1:5" ht="47.25" customHeight="1" x14ac:dyDescent="0.25">
      <c r="A7" s="28">
        <v>3</v>
      </c>
      <c r="B7" s="28" t="s">
        <v>18</v>
      </c>
      <c r="C7" s="37"/>
      <c r="D7" s="28" t="s">
        <v>19</v>
      </c>
      <c r="E7" s="21"/>
    </row>
    <row r="8" spans="1:5" ht="53.25" customHeight="1" x14ac:dyDescent="0.25">
      <c r="A8" s="28">
        <v>4</v>
      </c>
      <c r="B8" s="28" t="s">
        <v>20</v>
      </c>
      <c r="C8" s="37"/>
      <c r="D8" s="28" t="s">
        <v>21</v>
      </c>
      <c r="E8" s="21"/>
    </row>
    <row r="9" spans="1:5" ht="53.25" customHeight="1" x14ac:dyDescent="0.25">
      <c r="A9" s="28">
        <v>5</v>
      </c>
      <c r="B9" s="39" t="s">
        <v>62</v>
      </c>
      <c r="C9" s="37"/>
      <c r="D9" s="28" t="s">
        <v>63</v>
      </c>
      <c r="E9" s="21"/>
    </row>
    <row r="10" spans="1:5" ht="53.25" customHeight="1" x14ac:dyDescent="0.25">
      <c r="A10" s="28">
        <v>6</v>
      </c>
      <c r="B10" s="122" t="s">
        <v>504</v>
      </c>
      <c r="C10" s="37"/>
      <c r="D10" s="28" t="s">
        <v>505</v>
      </c>
      <c r="E10" s="21"/>
    </row>
    <row r="11" spans="1:5" ht="83.25" customHeight="1" x14ac:dyDescent="0.25">
      <c r="A11" s="28">
        <v>7</v>
      </c>
      <c r="B11" s="28" t="s">
        <v>64</v>
      </c>
      <c r="C11" s="28" t="s">
        <v>65</v>
      </c>
      <c r="D11" s="28" t="s">
        <v>72</v>
      </c>
      <c r="E11" s="21"/>
    </row>
    <row r="12" spans="1:5" ht="38.25" customHeight="1" x14ac:dyDescent="0.25">
      <c r="A12" s="28">
        <v>8</v>
      </c>
      <c r="B12" s="28" t="s">
        <v>526</v>
      </c>
      <c r="C12" s="37"/>
      <c r="D12" s="28" t="s">
        <v>527</v>
      </c>
      <c r="E12" s="21"/>
    </row>
    <row r="13" spans="1:5" ht="33.75" customHeight="1" x14ac:dyDescent="0.25">
      <c r="A13" s="28">
        <v>9</v>
      </c>
      <c r="B13" s="28" t="s">
        <v>523</v>
      </c>
      <c r="C13" s="37"/>
      <c r="D13" s="28" t="s">
        <v>528</v>
      </c>
      <c r="E13" s="21"/>
    </row>
    <row r="14" spans="1:5" ht="42" customHeight="1" x14ac:dyDescent="0.25">
      <c r="A14" s="28">
        <v>10</v>
      </c>
      <c r="B14" s="28" t="s">
        <v>523</v>
      </c>
      <c r="C14" s="37"/>
      <c r="D14" s="28" t="s">
        <v>524</v>
      </c>
      <c r="E14" s="21"/>
    </row>
    <row r="15" spans="1:5" ht="39" customHeight="1" x14ac:dyDescent="0.25">
      <c r="A15" s="28">
        <v>11</v>
      </c>
      <c r="B15" s="28" t="s">
        <v>523</v>
      </c>
      <c r="C15" s="37"/>
      <c r="D15" s="28" t="s">
        <v>525</v>
      </c>
      <c r="E15" s="21"/>
    </row>
    <row r="16" spans="1:5" ht="39" customHeight="1" x14ac:dyDescent="0.25">
      <c r="A16" s="28">
        <v>12</v>
      </c>
      <c r="B16" s="28" t="s">
        <v>66</v>
      </c>
      <c r="C16" s="37"/>
      <c r="D16" s="28"/>
      <c r="E16" s="21"/>
    </row>
    <row r="17" spans="1:5" ht="53.25" customHeight="1" x14ac:dyDescent="0.25">
      <c r="A17" s="28">
        <v>13</v>
      </c>
      <c r="B17" s="28" t="s">
        <v>67</v>
      </c>
      <c r="C17" s="37"/>
      <c r="D17" s="28" t="s">
        <v>68</v>
      </c>
      <c r="E17" s="21"/>
    </row>
    <row r="18" spans="1:5" ht="42.75" customHeight="1" x14ac:dyDescent="0.25">
      <c r="A18" s="28">
        <v>14</v>
      </c>
      <c r="B18" s="28" t="s">
        <v>69</v>
      </c>
      <c r="C18" s="37"/>
      <c r="D18" s="28" t="s">
        <v>70</v>
      </c>
      <c r="E18" s="21"/>
    </row>
    <row r="19" spans="1:5" ht="36" customHeight="1" x14ac:dyDescent="0.25">
      <c r="A19" s="28">
        <v>15</v>
      </c>
      <c r="B19" s="28" t="s">
        <v>71</v>
      </c>
      <c r="C19" s="37"/>
      <c r="D19" s="28" t="s">
        <v>70</v>
      </c>
      <c r="E19" s="21"/>
    </row>
    <row r="20" spans="1:5" ht="41.25" customHeight="1" x14ac:dyDescent="0.25">
      <c r="A20" s="28">
        <v>16</v>
      </c>
      <c r="B20" s="20" t="s">
        <v>145</v>
      </c>
      <c r="C20"/>
      <c r="D20" s="28" t="s">
        <v>144</v>
      </c>
      <c r="E20" s="21"/>
    </row>
    <row r="21" spans="1:5" ht="53.25" customHeight="1" x14ac:dyDescent="0.25">
      <c r="A21" s="28">
        <v>17</v>
      </c>
      <c r="B21" s="18" t="s">
        <v>139</v>
      </c>
      <c r="C21" s="40"/>
      <c r="D21" s="18" t="s">
        <v>148</v>
      </c>
      <c r="E21" s="21"/>
    </row>
    <row r="22" spans="1:5" ht="47.25" customHeight="1" x14ac:dyDescent="0.25">
      <c r="A22" s="28">
        <v>18</v>
      </c>
      <c r="B22" s="18" t="s">
        <v>149</v>
      </c>
      <c r="C22" s="40"/>
      <c r="D22" s="18" t="s">
        <v>150</v>
      </c>
      <c r="E22" s="21"/>
    </row>
    <row r="23" spans="1:5" ht="45" customHeight="1" x14ac:dyDescent="0.25">
      <c r="A23" s="28">
        <v>19</v>
      </c>
      <c r="B23" s="18" t="s">
        <v>149</v>
      </c>
      <c r="C23" s="40"/>
      <c r="D23" s="18" t="s">
        <v>151</v>
      </c>
      <c r="E23" s="21"/>
    </row>
    <row r="24" spans="1:5" ht="42.75" customHeight="1" x14ac:dyDescent="0.25">
      <c r="A24" s="28">
        <v>20</v>
      </c>
      <c r="B24" s="18" t="s">
        <v>149</v>
      </c>
      <c r="C24" s="40"/>
      <c r="D24" s="18" t="s">
        <v>152</v>
      </c>
      <c r="E24" s="21"/>
    </row>
    <row r="25" spans="1:5" ht="43.5" customHeight="1" x14ac:dyDescent="0.25">
      <c r="A25" s="28">
        <v>21</v>
      </c>
      <c r="B25" s="18" t="s">
        <v>149</v>
      </c>
      <c r="C25" s="40"/>
      <c r="D25" s="18" t="s">
        <v>153</v>
      </c>
      <c r="E25" s="21"/>
    </row>
    <row r="26" spans="1:5" ht="48.75" customHeight="1" x14ac:dyDescent="0.25">
      <c r="A26" s="28">
        <v>22</v>
      </c>
      <c r="B26" s="18" t="s">
        <v>155</v>
      </c>
      <c r="C26" s="40"/>
      <c r="D26" s="28" t="s">
        <v>154</v>
      </c>
      <c r="E26" s="21"/>
    </row>
    <row r="27" spans="1:5" ht="45" customHeight="1" x14ac:dyDescent="0.25">
      <c r="A27" s="28">
        <v>23</v>
      </c>
      <c r="B27" s="26" t="s">
        <v>157</v>
      </c>
      <c r="C27" s="40"/>
      <c r="D27" s="26" t="s">
        <v>156</v>
      </c>
      <c r="E27" s="30"/>
    </row>
    <row r="28" spans="1:5" ht="42.75" customHeight="1" x14ac:dyDescent="0.25">
      <c r="A28" s="28">
        <v>24</v>
      </c>
      <c r="B28" s="18" t="s">
        <v>158</v>
      </c>
      <c r="C28" s="40"/>
      <c r="D28" s="26" t="s">
        <v>159</v>
      </c>
      <c r="E28" s="21"/>
    </row>
    <row r="29" spans="1:5" ht="40.5" customHeight="1" x14ac:dyDescent="0.25">
      <c r="A29" s="28">
        <v>25</v>
      </c>
      <c r="B29" s="18" t="s">
        <v>140</v>
      </c>
      <c r="C29" s="40"/>
      <c r="D29" s="18" t="s">
        <v>160</v>
      </c>
      <c r="E29" s="21"/>
    </row>
    <row r="30" spans="1:5" ht="49.5" customHeight="1" x14ac:dyDescent="0.25">
      <c r="A30" s="28">
        <v>26</v>
      </c>
      <c r="B30" s="18" t="s">
        <v>141</v>
      </c>
      <c r="C30" s="40"/>
      <c r="D30" s="18" t="s">
        <v>146</v>
      </c>
      <c r="E30" s="21"/>
    </row>
    <row r="31" spans="1:5" ht="57" customHeight="1" x14ac:dyDescent="0.25">
      <c r="A31" s="28">
        <v>27</v>
      </c>
      <c r="B31" s="18" t="s">
        <v>142</v>
      </c>
      <c r="C31" s="40"/>
      <c r="D31" s="18" t="s">
        <v>146</v>
      </c>
      <c r="E31" s="21"/>
    </row>
    <row r="32" spans="1:5" ht="57" customHeight="1" x14ac:dyDescent="0.25">
      <c r="A32" s="28">
        <v>28</v>
      </c>
      <c r="B32" s="18" t="s">
        <v>143</v>
      </c>
      <c r="C32" s="40"/>
      <c r="D32" s="18" t="s">
        <v>147</v>
      </c>
      <c r="E32" s="21"/>
    </row>
    <row r="33" spans="1:5" ht="57" customHeight="1" x14ac:dyDescent="0.25">
      <c r="A33" s="28">
        <v>29</v>
      </c>
      <c r="B33" s="18" t="s">
        <v>179</v>
      </c>
      <c r="C33" s="13"/>
      <c r="D33" s="18" t="s">
        <v>360</v>
      </c>
      <c r="E33" s="11"/>
    </row>
    <row r="34" spans="1:5" ht="43.5" customHeight="1" x14ac:dyDescent="0.25">
      <c r="A34" s="28">
        <v>30</v>
      </c>
      <c r="B34" s="18" t="s">
        <v>194</v>
      </c>
      <c r="C34" s="4"/>
      <c r="D34" s="18" t="s">
        <v>192</v>
      </c>
      <c r="E34" s="11"/>
    </row>
    <row r="35" spans="1:5" ht="43.5" customHeight="1" x14ac:dyDescent="0.25">
      <c r="A35" s="28">
        <v>31</v>
      </c>
      <c r="B35" s="18" t="s">
        <v>191</v>
      </c>
      <c r="C35" s="4"/>
      <c r="D35" s="18" t="s">
        <v>193</v>
      </c>
      <c r="E35" s="11"/>
    </row>
    <row r="36" spans="1:5" ht="44.25" customHeight="1" x14ac:dyDescent="0.25">
      <c r="A36" s="28">
        <v>32</v>
      </c>
      <c r="B36" s="18" t="s">
        <v>189</v>
      </c>
      <c r="C36" s="4"/>
      <c r="D36" s="18" t="s">
        <v>190</v>
      </c>
      <c r="E36" s="5"/>
    </row>
    <row r="37" spans="1:5" ht="44.25" customHeight="1" x14ac:dyDescent="0.25">
      <c r="A37" s="28">
        <v>33</v>
      </c>
      <c r="B37" s="7" t="s">
        <v>224</v>
      </c>
      <c r="C37" s="4"/>
      <c r="D37" s="8" t="s">
        <v>233</v>
      </c>
      <c r="E37" s="11"/>
    </row>
    <row r="38" spans="1:5" ht="38.25" customHeight="1" x14ac:dyDescent="0.25">
      <c r="A38" s="28">
        <v>34</v>
      </c>
      <c r="B38" s="13" t="s">
        <v>225</v>
      </c>
      <c r="C38" s="4"/>
      <c r="D38" s="13" t="s">
        <v>226</v>
      </c>
      <c r="E38" s="11"/>
    </row>
    <row r="39" spans="1:5" ht="44.25" customHeight="1" x14ac:dyDescent="0.25">
      <c r="A39" s="28">
        <v>35</v>
      </c>
      <c r="B39" s="13" t="s">
        <v>225</v>
      </c>
      <c r="C39" s="4"/>
      <c r="D39" s="9" t="s">
        <v>227</v>
      </c>
      <c r="E39" s="11"/>
    </row>
    <row r="40" spans="1:5" ht="44.25" customHeight="1" x14ac:dyDescent="0.25">
      <c r="A40" s="28">
        <v>36</v>
      </c>
      <c r="B40" s="13" t="s">
        <v>228</v>
      </c>
      <c r="C40" s="13"/>
      <c r="D40" s="9" t="s">
        <v>229</v>
      </c>
      <c r="E40" s="11"/>
    </row>
    <row r="41" spans="1:5" ht="44.25" customHeight="1" x14ac:dyDescent="0.25">
      <c r="A41" s="28">
        <v>37</v>
      </c>
      <c r="B41" s="13" t="s">
        <v>225</v>
      </c>
      <c r="C41" s="13"/>
      <c r="D41" s="9" t="s">
        <v>230</v>
      </c>
      <c r="E41" s="11"/>
    </row>
    <row r="42" spans="1:5" ht="44.25" customHeight="1" x14ac:dyDescent="0.25">
      <c r="A42" s="28">
        <v>38</v>
      </c>
      <c r="B42" s="13" t="s">
        <v>361</v>
      </c>
      <c r="C42" s="4"/>
      <c r="D42" s="9" t="s">
        <v>231</v>
      </c>
      <c r="E42" s="11"/>
    </row>
    <row r="43" spans="1:5" ht="51.75" customHeight="1" x14ac:dyDescent="0.25">
      <c r="A43" s="28">
        <v>39</v>
      </c>
      <c r="B43" s="13" t="s">
        <v>361</v>
      </c>
      <c r="C43" s="4"/>
      <c r="D43" s="9" t="s">
        <v>232</v>
      </c>
      <c r="E43" s="11"/>
    </row>
    <row r="44" spans="1:5" ht="66.75" customHeight="1" x14ac:dyDescent="0.25">
      <c r="A44" s="28">
        <v>40</v>
      </c>
      <c r="B44" s="97" t="s">
        <v>344</v>
      </c>
      <c r="C44" s="10"/>
      <c r="D44" s="96" t="s">
        <v>345</v>
      </c>
      <c r="E44" s="5"/>
    </row>
    <row r="45" spans="1:5" ht="44.25" customHeight="1" x14ac:dyDescent="0.25">
      <c r="A45" s="28">
        <v>41</v>
      </c>
      <c r="B45" s="7" t="s">
        <v>331</v>
      </c>
      <c r="C45"/>
      <c r="D45" s="72" t="s">
        <v>332</v>
      </c>
      <c r="E45" s="11"/>
    </row>
    <row r="46" spans="1:5" ht="78.75" customHeight="1" x14ac:dyDescent="0.25">
      <c r="A46" s="28">
        <v>42</v>
      </c>
      <c r="B46" s="16" t="s">
        <v>333</v>
      </c>
      <c r="C46" s="13"/>
      <c r="D46" s="70" t="s">
        <v>359</v>
      </c>
      <c r="E46" s="11"/>
    </row>
    <row r="47" spans="1:5" ht="44.25" customHeight="1" x14ac:dyDescent="0.25">
      <c r="A47" s="28">
        <v>43</v>
      </c>
      <c r="B47" s="16" t="s">
        <v>334</v>
      </c>
      <c r="C47" s="13"/>
      <c r="D47" s="74" t="s">
        <v>335</v>
      </c>
      <c r="E47" s="11"/>
    </row>
    <row r="48" spans="1:5" ht="60" customHeight="1" x14ac:dyDescent="0.25">
      <c r="A48" s="28">
        <v>44</v>
      </c>
      <c r="B48" s="72" t="s">
        <v>336</v>
      </c>
      <c r="C48" s="13"/>
      <c r="D48" s="70" t="s">
        <v>337</v>
      </c>
      <c r="E48" s="11"/>
    </row>
    <row r="49" spans="1:5" ht="44.25" customHeight="1" x14ac:dyDescent="0.25">
      <c r="A49" s="28">
        <v>45</v>
      </c>
      <c r="B49" s="71" t="s">
        <v>338</v>
      </c>
      <c r="C49" s="13"/>
      <c r="D49" s="72" t="s">
        <v>339</v>
      </c>
      <c r="E49" s="11"/>
    </row>
    <row r="50" spans="1:5" ht="44.25" customHeight="1" x14ac:dyDescent="0.25">
      <c r="A50" s="28">
        <v>46</v>
      </c>
      <c r="B50" s="72" t="s">
        <v>340</v>
      </c>
      <c r="C50" s="10"/>
      <c r="D50" s="74" t="s">
        <v>341</v>
      </c>
      <c r="E50" s="5"/>
    </row>
    <row r="51" spans="1:5" ht="75" customHeight="1" x14ac:dyDescent="0.25">
      <c r="A51" s="28">
        <v>47</v>
      </c>
      <c r="B51" s="72" t="s">
        <v>342</v>
      </c>
      <c r="C51" s="10"/>
      <c r="D51" s="72" t="s">
        <v>343</v>
      </c>
      <c r="E51" s="5"/>
    </row>
    <row r="52" spans="1:5" ht="44.25" customHeight="1" x14ac:dyDescent="0.25">
      <c r="A52" s="28">
        <v>48</v>
      </c>
      <c r="B52" s="72" t="s">
        <v>346</v>
      </c>
      <c r="C52" s="10"/>
      <c r="D52" s="71" t="s">
        <v>347</v>
      </c>
      <c r="E52" s="5"/>
    </row>
    <row r="53" spans="1:5" ht="44.25" customHeight="1" x14ac:dyDescent="0.25">
      <c r="A53" s="28">
        <v>49</v>
      </c>
      <c r="B53" s="72" t="s">
        <v>348</v>
      </c>
      <c r="C53" s="10"/>
      <c r="D53" s="72" t="s">
        <v>349</v>
      </c>
      <c r="E53" s="5"/>
    </row>
    <row r="54" spans="1:5" ht="44.25" customHeight="1" x14ac:dyDescent="0.25">
      <c r="A54" s="28">
        <v>50</v>
      </c>
      <c r="B54" s="73" t="s">
        <v>348</v>
      </c>
      <c r="C54" s="10"/>
      <c r="D54" s="70" t="s">
        <v>350</v>
      </c>
      <c r="E54" s="5"/>
    </row>
    <row r="55" spans="1:5" ht="44.25" customHeight="1" x14ac:dyDescent="0.25">
      <c r="A55" s="28">
        <v>51</v>
      </c>
      <c r="B55" s="71" t="s">
        <v>351</v>
      </c>
      <c r="C55" s="10"/>
      <c r="D55" s="71" t="s">
        <v>352</v>
      </c>
      <c r="E55" s="5"/>
    </row>
    <row r="56" spans="1:5" ht="44.25" customHeight="1" x14ac:dyDescent="0.25">
      <c r="A56" s="28">
        <v>52</v>
      </c>
      <c r="B56" s="72" t="s">
        <v>353</v>
      </c>
      <c r="C56" s="10"/>
      <c r="D56" s="71" t="s">
        <v>354</v>
      </c>
      <c r="E56" s="5"/>
    </row>
    <row r="57" spans="1:5" ht="44.25" customHeight="1" x14ac:dyDescent="0.25">
      <c r="A57" s="28">
        <v>53</v>
      </c>
      <c r="B57" s="73" t="s">
        <v>355</v>
      </c>
      <c r="C57" s="10"/>
      <c r="D57" s="70" t="s">
        <v>356</v>
      </c>
      <c r="E57" s="5"/>
    </row>
    <row r="58" spans="1:5" ht="44.25" customHeight="1" x14ac:dyDescent="0.25">
      <c r="A58" s="28">
        <v>54</v>
      </c>
      <c r="B58" s="71" t="s">
        <v>357</v>
      </c>
      <c r="C58" s="13"/>
      <c r="D58" s="74" t="s">
        <v>358</v>
      </c>
      <c r="E58" s="11"/>
    </row>
    <row r="59" spans="1:5" ht="18" customHeight="1" x14ac:dyDescent="0.25">
      <c r="A59" s="186" t="s">
        <v>138</v>
      </c>
      <c r="B59" s="186"/>
      <c r="C59" s="186"/>
      <c r="D59" s="186"/>
      <c r="E59" s="33">
        <f>SUM(E8:E58)</f>
        <v>0</v>
      </c>
    </row>
    <row r="60" spans="1:5" x14ac:dyDescent="0.25">
      <c r="A60" s="186" t="s">
        <v>515</v>
      </c>
      <c r="B60" s="186"/>
      <c r="C60" s="186"/>
      <c r="D60" s="186"/>
      <c r="E60" s="49">
        <f>E59*0.21</f>
        <v>0</v>
      </c>
    </row>
    <row r="61" spans="1:5" x14ac:dyDescent="0.25">
      <c r="A61" s="186" t="s">
        <v>516</v>
      </c>
      <c r="B61" s="186"/>
      <c r="C61" s="186"/>
      <c r="D61" s="186"/>
      <c r="E61" s="49">
        <f>E59+E60</f>
        <v>0</v>
      </c>
    </row>
    <row r="62" spans="1:5" x14ac:dyDescent="0.25">
      <c r="A62" s="42"/>
      <c r="B62" s="42"/>
      <c r="C62" s="42"/>
      <c r="D62" s="42"/>
      <c r="E62" s="43"/>
    </row>
    <row r="64" spans="1:5" ht="198" customHeight="1" x14ac:dyDescent="0.25">
      <c r="B64" s="6"/>
      <c r="E64"/>
    </row>
  </sheetData>
  <mergeCells count="5">
    <mergeCell ref="C3:D3"/>
    <mergeCell ref="A60:D60"/>
    <mergeCell ref="A61:D61"/>
    <mergeCell ref="A59:D59"/>
    <mergeCell ref="A4:D4"/>
  </mergeCells>
  <hyperlinks>
    <hyperlink ref="B9" r:id="rId1" tooltip="Dāvanu iesaiņošanas lente, dažādu krāsu" display="https://220.lv/lv/davanas-svetku-atributi/svetku-atributi/davanu-sainosanas-materiali/davanu-iesainosanas-lente-dazadu-krasu?id=25058661"/>
  </hyperlinks>
  <pageMargins left="0.7" right="0.7" top="0.75" bottom="0.75" header="0.3" footer="0.3"/>
  <pageSetup paperSize="9" scale="64" fitToWidth="0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20"/>
  <sheetViews>
    <sheetView zoomScale="82" zoomScaleNormal="82" workbookViewId="0">
      <selection activeCell="A4" sqref="A4:F4"/>
    </sheetView>
  </sheetViews>
  <sheetFormatPr defaultRowHeight="15" x14ac:dyDescent="0.25"/>
  <cols>
    <col min="1" max="1" width="8" style="2" customWidth="1"/>
    <col min="2" max="3" width="16.140625" style="2" customWidth="1"/>
    <col min="4" max="4" width="23.42578125" style="2" customWidth="1"/>
    <col min="5" max="5" width="18.42578125" style="2" customWidth="1"/>
    <col min="6" max="6" width="46.85546875" customWidth="1"/>
    <col min="7" max="7" width="11.85546875" style="1" customWidth="1"/>
  </cols>
  <sheetData>
    <row r="1" spans="1:13" x14ac:dyDescent="0.25">
      <c r="A1" s="3"/>
      <c r="B1" s="3"/>
      <c r="C1" s="3"/>
      <c r="D1" s="3"/>
      <c r="E1" s="3"/>
    </row>
    <row r="3" spans="1:13" ht="57" customHeight="1" x14ac:dyDescent="0.25">
      <c r="A3" s="126" t="s">
        <v>3</v>
      </c>
      <c r="B3" s="124" t="s">
        <v>30</v>
      </c>
      <c r="C3" s="46" t="s">
        <v>33</v>
      </c>
      <c r="D3" s="126" t="s">
        <v>0</v>
      </c>
      <c r="E3" s="184" t="s">
        <v>1</v>
      </c>
      <c r="F3" s="185"/>
      <c r="G3" s="127" t="s">
        <v>2</v>
      </c>
    </row>
    <row r="4" spans="1:13" x14ac:dyDescent="0.25">
      <c r="A4" s="187" t="s">
        <v>531</v>
      </c>
      <c r="B4" s="187"/>
      <c r="C4" s="187"/>
      <c r="D4" s="187"/>
      <c r="E4" s="187"/>
      <c r="F4" s="187"/>
      <c r="G4" s="123"/>
    </row>
    <row r="5" spans="1:13" ht="54.75" customHeight="1" x14ac:dyDescent="0.25">
      <c r="A5" s="17">
        <v>1</v>
      </c>
      <c r="B5" s="103" t="s">
        <v>31</v>
      </c>
      <c r="C5" s="103" t="s">
        <v>35</v>
      </c>
      <c r="D5" s="102" t="s">
        <v>8</v>
      </c>
      <c r="E5" s="18"/>
      <c r="F5" s="98"/>
      <c r="G5" s="21"/>
    </row>
    <row r="6" spans="1:13" ht="60" customHeight="1" x14ac:dyDescent="0.25">
      <c r="A6" s="17">
        <v>2</v>
      </c>
      <c r="B6" s="103" t="s">
        <v>32</v>
      </c>
      <c r="C6" s="103" t="s">
        <v>34</v>
      </c>
      <c r="D6" s="27" t="s">
        <v>9</v>
      </c>
      <c r="E6" s="32"/>
      <c r="F6" s="18"/>
      <c r="G6" s="21"/>
    </row>
    <row r="7" spans="1:13" ht="53.25" customHeight="1" x14ac:dyDescent="0.25">
      <c r="A7" s="17">
        <v>3</v>
      </c>
      <c r="B7" s="103" t="s">
        <v>38</v>
      </c>
      <c r="C7" s="28" t="s">
        <v>37</v>
      </c>
      <c r="D7" s="104" t="s">
        <v>36</v>
      </c>
      <c r="E7" s="32"/>
      <c r="F7" s="18"/>
      <c r="G7" s="21"/>
    </row>
    <row r="8" spans="1:13" ht="76.5" customHeight="1" x14ac:dyDescent="0.25">
      <c r="A8" s="17">
        <v>4</v>
      </c>
      <c r="B8" s="28" t="s">
        <v>40</v>
      </c>
      <c r="C8" s="28"/>
      <c r="D8" s="28" t="s">
        <v>39</v>
      </c>
      <c r="E8" s="32"/>
      <c r="F8" s="18"/>
      <c r="G8" s="21"/>
    </row>
    <row r="9" spans="1:13" ht="67.5" customHeight="1" x14ac:dyDescent="0.25">
      <c r="A9" s="17">
        <v>5</v>
      </c>
      <c r="B9" s="28" t="s">
        <v>40</v>
      </c>
      <c r="C9" s="28"/>
      <c r="D9" s="28" t="s">
        <v>41</v>
      </c>
      <c r="E9" s="18"/>
      <c r="F9" s="32"/>
      <c r="G9" s="21"/>
    </row>
    <row r="10" spans="1:13" ht="63.75" customHeight="1" x14ac:dyDescent="0.25">
      <c r="A10" s="17">
        <v>6</v>
      </c>
      <c r="B10" s="105" t="s">
        <v>31</v>
      </c>
      <c r="C10" s="28" t="s">
        <v>43</v>
      </c>
      <c r="D10" s="28" t="s">
        <v>42</v>
      </c>
      <c r="E10" s="32"/>
      <c r="F10" s="18"/>
      <c r="G10" s="21"/>
      <c r="K10" s="14"/>
      <c r="L10" s="14"/>
      <c r="M10" s="14"/>
    </row>
    <row r="11" spans="1:13" ht="61.5" customHeight="1" x14ac:dyDescent="0.25">
      <c r="A11" s="17">
        <v>7</v>
      </c>
      <c r="B11" s="28"/>
      <c r="C11" s="28" t="s">
        <v>45</v>
      </c>
      <c r="D11" s="28" t="s">
        <v>44</v>
      </c>
      <c r="E11" s="32"/>
      <c r="F11" s="18"/>
      <c r="G11" s="21"/>
      <c r="K11" s="14"/>
      <c r="L11" s="15"/>
      <c r="M11" s="14"/>
    </row>
    <row r="12" spans="1:13" ht="57.75" customHeight="1" x14ac:dyDescent="0.25">
      <c r="A12" s="17">
        <v>8</v>
      </c>
      <c r="B12" s="28" t="s">
        <v>40</v>
      </c>
      <c r="C12" s="28"/>
      <c r="D12" s="27" t="s">
        <v>46</v>
      </c>
      <c r="E12" s="32"/>
      <c r="F12" s="26"/>
      <c r="G12" s="30"/>
      <c r="K12" s="14"/>
      <c r="L12" s="14"/>
      <c r="M12" s="14"/>
    </row>
    <row r="13" spans="1:13" ht="52.5" customHeight="1" x14ac:dyDescent="0.25">
      <c r="A13" s="17">
        <v>9</v>
      </c>
      <c r="B13" s="28" t="s">
        <v>22</v>
      </c>
      <c r="C13" s="28"/>
      <c r="D13" s="101" t="s">
        <v>10</v>
      </c>
      <c r="E13" s="32"/>
      <c r="F13" s="98"/>
      <c r="G13" s="21"/>
    </row>
    <row r="14" spans="1:13" ht="63.75" customHeight="1" x14ac:dyDescent="0.25">
      <c r="A14" s="17">
        <v>10</v>
      </c>
      <c r="B14" s="28" t="s">
        <v>40</v>
      </c>
      <c r="C14" s="28" t="s">
        <v>162</v>
      </c>
      <c r="D14" s="102" t="s">
        <v>73</v>
      </c>
      <c r="E14" s="19"/>
      <c r="F14" s="98"/>
      <c r="G14" s="21"/>
    </row>
    <row r="15" spans="1:13" ht="63.75" customHeight="1" x14ac:dyDescent="0.25">
      <c r="A15" s="17">
        <v>11</v>
      </c>
      <c r="B15" s="28" t="s">
        <v>163</v>
      </c>
      <c r="C15" s="28" t="s">
        <v>164</v>
      </c>
      <c r="D15" s="28" t="s">
        <v>74</v>
      </c>
      <c r="E15" s="19"/>
      <c r="F15" s="23"/>
      <c r="G15" s="21"/>
    </row>
    <row r="16" spans="1:13" ht="63.75" customHeight="1" x14ac:dyDescent="0.25">
      <c r="A16" s="17">
        <v>12</v>
      </c>
      <c r="B16" s="28" t="s">
        <v>32</v>
      </c>
      <c r="C16" s="28" t="s">
        <v>165</v>
      </c>
      <c r="D16" s="28" t="s">
        <v>75</v>
      </c>
      <c r="E16" s="19"/>
      <c r="F16" s="23"/>
      <c r="G16" s="21"/>
    </row>
    <row r="17" spans="1:7" ht="63.75" customHeight="1" x14ac:dyDescent="0.25">
      <c r="A17" s="17">
        <v>13</v>
      </c>
      <c r="B17" s="28" t="s">
        <v>84</v>
      </c>
      <c r="C17" s="28" t="s">
        <v>83</v>
      </c>
      <c r="D17" s="28" t="s">
        <v>76</v>
      </c>
      <c r="E17" s="19"/>
      <c r="F17" s="23"/>
      <c r="G17" s="21"/>
    </row>
    <row r="18" spans="1:7" ht="63.75" customHeight="1" x14ac:dyDescent="0.25">
      <c r="A18" s="17">
        <v>14</v>
      </c>
      <c r="B18" s="28" t="s">
        <v>40</v>
      </c>
      <c r="C18" s="28" t="s">
        <v>85</v>
      </c>
      <c r="D18" s="28" t="s">
        <v>77</v>
      </c>
      <c r="E18" s="19"/>
      <c r="F18" s="23"/>
      <c r="G18" s="21"/>
    </row>
    <row r="19" spans="1:7" ht="63.75" customHeight="1" x14ac:dyDescent="0.25">
      <c r="A19" s="17">
        <v>15</v>
      </c>
      <c r="B19" s="28" t="s">
        <v>87</v>
      </c>
      <c r="C19" s="28" t="s">
        <v>86</v>
      </c>
      <c r="D19" s="28" t="s">
        <v>78</v>
      </c>
      <c r="E19" s="19"/>
      <c r="F19" s="23"/>
      <c r="G19" s="21"/>
    </row>
    <row r="20" spans="1:7" ht="46.5" customHeight="1" x14ac:dyDescent="0.25">
      <c r="A20" s="17">
        <v>16</v>
      </c>
      <c r="B20" s="28" t="s">
        <v>38</v>
      </c>
      <c r="C20" s="28" t="s">
        <v>88</v>
      </c>
      <c r="D20" s="28" t="s">
        <v>79</v>
      </c>
      <c r="E20" s="19"/>
      <c r="F20" s="23"/>
      <c r="G20" s="21"/>
    </row>
    <row r="21" spans="1:7" ht="65.25" customHeight="1" x14ac:dyDescent="0.25">
      <c r="A21" s="17">
        <v>17</v>
      </c>
      <c r="B21" s="28" t="s">
        <v>40</v>
      </c>
      <c r="C21" s="28" t="s">
        <v>89</v>
      </c>
      <c r="D21" s="27" t="s">
        <v>80</v>
      </c>
      <c r="E21" s="19"/>
      <c r="F21" s="26"/>
      <c r="G21" s="30"/>
    </row>
    <row r="22" spans="1:7" ht="54.75" customHeight="1" x14ac:dyDescent="0.25">
      <c r="A22" s="17">
        <v>18</v>
      </c>
      <c r="B22" s="28" t="s">
        <v>40</v>
      </c>
      <c r="C22" s="28" t="s">
        <v>90</v>
      </c>
      <c r="D22" s="28" t="s">
        <v>81</v>
      </c>
      <c r="E22" s="19"/>
      <c r="F22" s="23"/>
      <c r="G22" s="21"/>
    </row>
    <row r="23" spans="1:7" ht="62.25" customHeight="1" x14ac:dyDescent="0.25">
      <c r="A23" s="17">
        <v>19</v>
      </c>
      <c r="B23" s="28"/>
      <c r="C23" s="28" t="s">
        <v>90</v>
      </c>
      <c r="D23" s="28" t="s">
        <v>82</v>
      </c>
      <c r="E23" s="19"/>
      <c r="F23" s="18"/>
      <c r="G23" s="21"/>
    </row>
    <row r="24" spans="1:7" ht="62.25" customHeight="1" x14ac:dyDescent="0.25">
      <c r="A24" s="17">
        <v>20</v>
      </c>
      <c r="B24" s="28" t="s">
        <v>182</v>
      </c>
      <c r="C24" s="28"/>
      <c r="D24" s="102" t="s">
        <v>161</v>
      </c>
      <c r="E24" s="19"/>
      <c r="F24" s="98"/>
      <c r="G24" s="21"/>
    </row>
    <row r="25" spans="1:7" ht="70.5" customHeight="1" x14ac:dyDescent="0.25">
      <c r="A25" s="17">
        <v>21</v>
      </c>
      <c r="B25" s="106" t="s">
        <v>167</v>
      </c>
      <c r="C25" s="28"/>
      <c r="D25" s="102" t="s">
        <v>166</v>
      </c>
      <c r="E25" s="19"/>
      <c r="F25" s="18"/>
      <c r="G25" s="21"/>
    </row>
    <row r="26" spans="1:7" ht="62.25" customHeight="1" x14ac:dyDescent="0.25">
      <c r="A26" s="17">
        <v>22</v>
      </c>
      <c r="B26" s="103" t="s">
        <v>31</v>
      </c>
      <c r="C26" s="106" t="s">
        <v>187</v>
      </c>
      <c r="D26" s="28" t="s">
        <v>180</v>
      </c>
      <c r="E26" s="18"/>
      <c r="F26" s="23"/>
      <c r="G26" s="21"/>
    </row>
    <row r="27" spans="1:7" ht="62.25" customHeight="1" x14ac:dyDescent="0.25">
      <c r="A27" s="17">
        <v>23</v>
      </c>
      <c r="B27" s="28"/>
      <c r="C27" s="28" t="s">
        <v>45</v>
      </c>
      <c r="D27" s="28" t="s">
        <v>181</v>
      </c>
      <c r="E27" s="18"/>
      <c r="F27" s="20"/>
      <c r="G27" s="21"/>
    </row>
    <row r="28" spans="1:7" ht="55.5" customHeight="1" x14ac:dyDescent="0.25">
      <c r="A28" s="17">
        <v>24</v>
      </c>
      <c r="B28" s="28" t="s">
        <v>40</v>
      </c>
      <c r="C28" s="28"/>
      <c r="D28" s="28" t="s">
        <v>182</v>
      </c>
      <c r="E28" s="18"/>
      <c r="F28" s="20"/>
      <c r="G28" s="21"/>
    </row>
    <row r="29" spans="1:7" ht="62.25" customHeight="1" x14ac:dyDescent="0.25">
      <c r="A29" s="17">
        <v>25</v>
      </c>
      <c r="B29" s="103" t="s">
        <v>31</v>
      </c>
      <c r="C29" s="28"/>
      <c r="D29" s="28" t="s">
        <v>183</v>
      </c>
      <c r="E29" s="18"/>
      <c r="F29" s="20"/>
      <c r="G29" s="21"/>
    </row>
    <row r="30" spans="1:7" ht="62.25" customHeight="1" x14ac:dyDescent="0.25">
      <c r="A30" s="17">
        <v>26</v>
      </c>
      <c r="B30" s="107" t="s">
        <v>188</v>
      </c>
      <c r="C30" s="28"/>
      <c r="D30" s="28" t="s">
        <v>184</v>
      </c>
      <c r="E30" s="18"/>
      <c r="F30" s="20"/>
      <c r="G30" s="21"/>
    </row>
    <row r="31" spans="1:7" ht="57" customHeight="1" x14ac:dyDescent="0.25">
      <c r="A31" s="17">
        <v>27</v>
      </c>
      <c r="B31" s="28" t="s">
        <v>40</v>
      </c>
      <c r="C31" s="28"/>
      <c r="D31" s="28" t="s">
        <v>185</v>
      </c>
      <c r="E31" s="18"/>
      <c r="F31" s="20"/>
      <c r="G31" s="21"/>
    </row>
    <row r="32" spans="1:7" ht="51" customHeight="1" x14ac:dyDescent="0.25">
      <c r="A32" s="17">
        <v>28</v>
      </c>
      <c r="B32" s="28" t="s">
        <v>40</v>
      </c>
      <c r="C32" s="28"/>
      <c r="D32" s="27" t="s">
        <v>186</v>
      </c>
      <c r="E32" s="26"/>
      <c r="F32" s="26"/>
      <c r="G32" s="30"/>
    </row>
    <row r="33" spans="1:7" ht="62.25" customHeight="1" x14ac:dyDescent="0.25">
      <c r="A33" s="17">
        <v>29</v>
      </c>
      <c r="B33" s="28" t="s">
        <v>40</v>
      </c>
      <c r="C33" s="28" t="s">
        <v>238</v>
      </c>
      <c r="D33" s="102" t="s">
        <v>234</v>
      </c>
      <c r="E33" s="19"/>
      <c r="F33" s="98"/>
      <c r="G33" s="21"/>
    </row>
    <row r="34" spans="1:7" ht="54.75" customHeight="1" x14ac:dyDescent="0.25">
      <c r="A34" s="17">
        <v>31</v>
      </c>
      <c r="B34" s="28" t="s">
        <v>40</v>
      </c>
      <c r="C34" s="28" t="s">
        <v>240</v>
      </c>
      <c r="D34" s="28" t="s">
        <v>239</v>
      </c>
      <c r="E34" s="18"/>
      <c r="F34" s="23"/>
      <c r="G34" s="21"/>
    </row>
    <row r="35" spans="1:7" ht="50.25" customHeight="1" x14ac:dyDescent="0.25">
      <c r="A35" s="17">
        <v>32</v>
      </c>
      <c r="B35" s="28" t="s">
        <v>40</v>
      </c>
      <c r="C35" s="28" t="s">
        <v>241</v>
      </c>
      <c r="D35" s="28" t="s">
        <v>242</v>
      </c>
      <c r="E35" s="18"/>
      <c r="F35" s="23"/>
      <c r="G35" s="21"/>
    </row>
    <row r="36" spans="1:7" ht="55.5" customHeight="1" x14ac:dyDescent="0.25">
      <c r="A36" s="17">
        <v>33</v>
      </c>
      <c r="B36" s="28" t="s">
        <v>40</v>
      </c>
      <c r="C36" s="28" t="s">
        <v>241</v>
      </c>
      <c r="D36" s="28" t="s">
        <v>243</v>
      </c>
      <c r="E36" s="18"/>
      <c r="F36" s="23"/>
      <c r="G36" s="21"/>
    </row>
    <row r="37" spans="1:7" ht="60" customHeight="1" x14ac:dyDescent="0.25">
      <c r="A37" s="17">
        <v>34</v>
      </c>
      <c r="B37" s="28" t="s">
        <v>40</v>
      </c>
      <c r="C37" s="28"/>
      <c r="D37" s="28" t="s">
        <v>235</v>
      </c>
      <c r="E37" s="18"/>
      <c r="F37" s="23"/>
      <c r="G37" s="21"/>
    </row>
    <row r="38" spans="1:7" ht="62.25" customHeight="1" x14ac:dyDescent="0.25">
      <c r="A38" s="17">
        <v>35</v>
      </c>
      <c r="B38" s="28" t="s">
        <v>40</v>
      </c>
      <c r="C38" s="28"/>
      <c r="D38" s="28" t="s">
        <v>236</v>
      </c>
      <c r="E38" s="18"/>
      <c r="F38" s="23"/>
      <c r="G38" s="21"/>
    </row>
    <row r="39" spans="1:7" ht="62.25" customHeight="1" x14ac:dyDescent="0.25">
      <c r="A39" s="17">
        <v>36</v>
      </c>
      <c r="B39" s="28" t="s">
        <v>40</v>
      </c>
      <c r="C39" s="28"/>
      <c r="D39" s="27" t="s">
        <v>237</v>
      </c>
      <c r="E39" s="26"/>
      <c r="F39" s="26"/>
      <c r="G39" s="30"/>
    </row>
    <row r="40" spans="1:7" ht="49.5" customHeight="1" x14ac:dyDescent="0.25">
      <c r="A40" s="17"/>
      <c r="B40" s="28" t="s">
        <v>40</v>
      </c>
      <c r="C40" s="28" t="s">
        <v>397</v>
      </c>
      <c r="D40" s="28" t="s">
        <v>396</v>
      </c>
      <c r="E40" s="18"/>
      <c r="F40" s="28"/>
      <c r="G40" s="108"/>
    </row>
    <row r="41" spans="1:7" ht="48.75" customHeight="1" x14ac:dyDescent="0.25">
      <c r="A41" s="17"/>
      <c r="B41" s="28" t="s">
        <v>40</v>
      </c>
      <c r="C41" s="28" t="s">
        <v>399</v>
      </c>
      <c r="D41" s="28" t="s">
        <v>398</v>
      </c>
      <c r="E41" s="18"/>
      <c r="F41" s="18"/>
      <c r="G41" s="22"/>
    </row>
    <row r="42" spans="1:7" ht="51" customHeight="1" x14ac:dyDescent="0.25">
      <c r="A42" s="17"/>
      <c r="B42" s="28" t="s">
        <v>404</v>
      </c>
      <c r="C42" s="28" t="s">
        <v>401</v>
      </c>
      <c r="D42" s="28" t="s">
        <v>400</v>
      </c>
      <c r="E42" s="18"/>
      <c r="F42" s="18"/>
      <c r="G42" s="22"/>
    </row>
    <row r="43" spans="1:7" ht="42.75" customHeight="1" x14ac:dyDescent="0.25">
      <c r="A43" s="17"/>
      <c r="B43" s="28" t="s">
        <v>404</v>
      </c>
      <c r="C43" s="28" t="s">
        <v>403</v>
      </c>
      <c r="D43" s="28" t="s">
        <v>402</v>
      </c>
      <c r="E43" s="18"/>
      <c r="F43" s="18"/>
      <c r="G43" s="22"/>
    </row>
    <row r="44" spans="1:7" ht="45" customHeight="1" x14ac:dyDescent="0.25">
      <c r="A44" s="17"/>
      <c r="B44" s="28" t="s">
        <v>404</v>
      </c>
      <c r="C44" s="28" t="s">
        <v>406</v>
      </c>
      <c r="D44" s="28" t="s">
        <v>405</v>
      </c>
      <c r="E44" s="18"/>
      <c r="F44" s="18"/>
      <c r="G44" s="22"/>
    </row>
    <row r="45" spans="1:7" ht="46.5" customHeight="1" x14ac:dyDescent="0.25">
      <c r="A45" s="17"/>
      <c r="B45" s="28" t="s">
        <v>404</v>
      </c>
      <c r="C45" s="28" t="s">
        <v>408</v>
      </c>
      <c r="D45" s="28" t="s">
        <v>407</v>
      </c>
      <c r="E45" s="18"/>
      <c r="F45" s="18"/>
      <c r="G45" s="22"/>
    </row>
    <row r="46" spans="1:7" ht="54" customHeight="1" x14ac:dyDescent="0.25">
      <c r="A46" s="17"/>
      <c r="B46" s="28" t="s">
        <v>40</v>
      </c>
      <c r="C46" s="28"/>
      <c r="D46" s="28" t="s">
        <v>508</v>
      </c>
      <c r="E46" s="18"/>
      <c r="F46" s="18" t="s">
        <v>509</v>
      </c>
      <c r="G46" s="21"/>
    </row>
    <row r="47" spans="1:7" ht="62.25" customHeight="1" x14ac:dyDescent="0.25">
      <c r="A47" s="17"/>
      <c r="B47" s="28" t="s">
        <v>40</v>
      </c>
      <c r="C47" s="28"/>
      <c r="D47" s="27" t="s">
        <v>507</v>
      </c>
      <c r="E47" s="26"/>
      <c r="F47" s="26" t="s">
        <v>510</v>
      </c>
      <c r="G47" s="31"/>
    </row>
    <row r="48" spans="1:7" ht="53.25" customHeight="1" x14ac:dyDescent="0.25">
      <c r="A48" s="17">
        <v>37</v>
      </c>
      <c r="B48" s="28" t="s">
        <v>40</v>
      </c>
      <c r="C48" s="28"/>
      <c r="D48" s="28" t="s">
        <v>506</v>
      </c>
      <c r="E48" s="18"/>
      <c r="F48" s="18" t="s">
        <v>511</v>
      </c>
      <c r="G48" s="21"/>
    </row>
    <row r="49" spans="1:7" ht="59.25" customHeight="1" x14ac:dyDescent="0.25">
      <c r="A49" s="17">
        <v>38</v>
      </c>
      <c r="B49" s="28" t="s">
        <v>40</v>
      </c>
      <c r="C49" s="28"/>
      <c r="D49" s="28" t="s">
        <v>512</v>
      </c>
      <c r="E49" s="18"/>
      <c r="F49" s="18" t="s">
        <v>513</v>
      </c>
      <c r="G49" s="21"/>
    </row>
    <row r="50" spans="1:7" ht="62.25" customHeight="1" x14ac:dyDescent="0.25">
      <c r="A50" s="17"/>
      <c r="B50" s="28" t="s">
        <v>40</v>
      </c>
      <c r="C50" s="28"/>
      <c r="D50" s="28" t="s">
        <v>364</v>
      </c>
      <c r="E50" s="18"/>
      <c r="F50" s="18" t="s">
        <v>365</v>
      </c>
      <c r="G50" s="21"/>
    </row>
    <row r="51" spans="1:7" ht="42.75" customHeight="1" x14ac:dyDescent="0.25">
      <c r="A51" s="17"/>
      <c r="B51" s="28" t="s">
        <v>40</v>
      </c>
      <c r="C51" s="28" t="s">
        <v>409</v>
      </c>
      <c r="D51" s="28" t="s">
        <v>410</v>
      </c>
      <c r="E51" s="18"/>
      <c r="F51" s="18"/>
      <c r="G51" s="108"/>
    </row>
    <row r="52" spans="1:7" ht="52.5" customHeight="1" x14ac:dyDescent="0.25">
      <c r="A52" s="17"/>
      <c r="B52" s="28" t="s">
        <v>40</v>
      </c>
      <c r="C52" s="28" t="s">
        <v>412</v>
      </c>
      <c r="D52" s="28" t="s">
        <v>411</v>
      </c>
      <c r="E52" s="18"/>
      <c r="F52" s="20" t="s">
        <v>366</v>
      </c>
      <c r="G52" s="21"/>
    </row>
    <row r="53" spans="1:7" ht="40.5" customHeight="1" x14ac:dyDescent="0.25">
      <c r="A53" s="17"/>
      <c r="B53" s="28" t="s">
        <v>404</v>
      </c>
      <c r="C53" s="28" t="s">
        <v>514</v>
      </c>
      <c r="D53" s="28" t="s">
        <v>421</v>
      </c>
      <c r="E53" s="18"/>
      <c r="F53" s="18" t="s">
        <v>413</v>
      </c>
      <c r="G53" s="21"/>
    </row>
    <row r="54" spans="1:7" ht="62.25" customHeight="1" x14ac:dyDescent="0.25">
      <c r="A54" s="17"/>
      <c r="B54" s="28" t="s">
        <v>404</v>
      </c>
      <c r="C54" s="28" t="s">
        <v>416</v>
      </c>
      <c r="D54" s="28" t="s">
        <v>367</v>
      </c>
      <c r="E54" s="18"/>
      <c r="F54" s="18" t="s">
        <v>414</v>
      </c>
      <c r="G54" s="21"/>
    </row>
    <row r="55" spans="1:7" ht="51" customHeight="1" x14ac:dyDescent="0.25">
      <c r="A55" s="17"/>
      <c r="B55" s="28" t="s">
        <v>404</v>
      </c>
      <c r="C55" s="28" t="s">
        <v>416</v>
      </c>
      <c r="D55" s="28" t="s">
        <v>415</v>
      </c>
      <c r="E55" s="38"/>
      <c r="F55" s="60" t="s">
        <v>417</v>
      </c>
      <c r="G55" s="21"/>
    </row>
    <row r="56" spans="1:7" ht="44.25" customHeight="1" x14ac:dyDescent="0.25">
      <c r="A56" s="17"/>
      <c r="B56" s="28" t="s">
        <v>404</v>
      </c>
      <c r="C56" s="28" t="s">
        <v>418</v>
      </c>
      <c r="D56" s="28" t="s">
        <v>419</v>
      </c>
      <c r="E56" s="38"/>
      <c r="F56" s="28" t="s">
        <v>420</v>
      </c>
      <c r="G56" s="109"/>
    </row>
    <row r="57" spans="1:7" ht="41.25" customHeight="1" x14ac:dyDescent="0.25">
      <c r="A57" s="17"/>
      <c r="B57" s="28" t="s">
        <v>40</v>
      </c>
      <c r="C57" s="28" t="s">
        <v>423</v>
      </c>
      <c r="D57" s="28" t="s">
        <v>422</v>
      </c>
      <c r="E57" s="38"/>
      <c r="F57" s="23"/>
      <c r="G57" s="109"/>
    </row>
    <row r="58" spans="1:7" ht="83.25" customHeight="1" x14ac:dyDescent="0.25">
      <c r="A58" s="17"/>
      <c r="B58" s="28" t="s">
        <v>424</v>
      </c>
      <c r="C58" s="28"/>
      <c r="D58" s="28" t="s">
        <v>426</v>
      </c>
      <c r="E58" s="38"/>
      <c r="F58" s="38" t="s">
        <v>425</v>
      </c>
      <c r="G58" s="110"/>
    </row>
    <row r="59" spans="1:7" ht="52.5" customHeight="1" x14ac:dyDescent="0.25">
      <c r="A59" s="17"/>
      <c r="B59" s="28" t="s">
        <v>40</v>
      </c>
      <c r="C59" s="28"/>
      <c r="D59" s="28" t="s">
        <v>368</v>
      </c>
      <c r="E59" s="38"/>
      <c r="F59" s="18" t="s">
        <v>427</v>
      </c>
      <c r="G59" s="109"/>
    </row>
    <row r="60" spans="1:7" ht="46.5" customHeight="1" x14ac:dyDescent="0.25">
      <c r="A60" s="17"/>
      <c r="B60" s="28" t="s">
        <v>404</v>
      </c>
      <c r="C60" s="28" t="s">
        <v>429</v>
      </c>
      <c r="D60" s="28" t="s">
        <v>428</v>
      </c>
      <c r="E60" s="38"/>
      <c r="F60" s="28" t="s">
        <v>430</v>
      </c>
      <c r="G60" s="110"/>
    </row>
    <row r="61" spans="1:7" ht="56.25" customHeight="1" x14ac:dyDescent="0.25">
      <c r="A61" s="17"/>
      <c r="B61" s="28" t="s">
        <v>40</v>
      </c>
      <c r="C61" s="28"/>
      <c r="D61" s="28" t="s">
        <v>369</v>
      </c>
      <c r="E61" s="38"/>
      <c r="F61" s="23"/>
      <c r="G61" s="109"/>
    </row>
    <row r="62" spans="1:7" ht="69" customHeight="1" x14ac:dyDescent="0.25">
      <c r="A62" s="17"/>
      <c r="B62" s="28" t="s">
        <v>431</v>
      </c>
      <c r="C62" s="28"/>
      <c r="D62" s="37" t="s">
        <v>370</v>
      </c>
      <c r="E62" s="38"/>
      <c r="F62" s="28" t="s">
        <v>435</v>
      </c>
      <c r="G62" s="109"/>
    </row>
    <row r="63" spans="1:7" ht="51.75" customHeight="1" x14ac:dyDescent="0.25">
      <c r="A63" s="17"/>
      <c r="B63" s="28" t="s">
        <v>432</v>
      </c>
      <c r="C63" s="28" t="s">
        <v>433</v>
      </c>
      <c r="D63" s="112" t="s">
        <v>371</v>
      </c>
      <c r="E63" s="38"/>
      <c r="F63" s="28" t="s">
        <v>434</v>
      </c>
      <c r="G63" s="109"/>
    </row>
    <row r="64" spans="1:7" ht="45" customHeight="1" x14ac:dyDescent="0.25">
      <c r="A64" s="17"/>
      <c r="B64" s="28" t="s">
        <v>432</v>
      </c>
      <c r="C64" s="28" t="s">
        <v>433</v>
      </c>
      <c r="D64" s="28" t="s">
        <v>436</v>
      </c>
      <c r="E64" s="38"/>
      <c r="F64" s="28" t="s">
        <v>437</v>
      </c>
      <c r="G64" s="109"/>
    </row>
    <row r="65" spans="1:7" ht="54" customHeight="1" x14ac:dyDescent="0.25">
      <c r="A65" s="17"/>
      <c r="B65" s="28" t="s">
        <v>431</v>
      </c>
      <c r="C65" s="28"/>
      <c r="D65" s="28" t="s">
        <v>372</v>
      </c>
      <c r="E65" s="38"/>
      <c r="F65" s="111"/>
      <c r="G65" s="109"/>
    </row>
    <row r="66" spans="1:7" ht="108" customHeight="1" x14ac:dyDescent="0.25">
      <c r="A66" s="17"/>
      <c r="B66" s="28" t="s">
        <v>431</v>
      </c>
      <c r="C66" s="28"/>
      <c r="D66" s="28" t="s">
        <v>439</v>
      </c>
      <c r="E66" s="38"/>
      <c r="F66" s="28" t="s">
        <v>438</v>
      </c>
      <c r="G66" s="109"/>
    </row>
    <row r="67" spans="1:7" ht="53.25" customHeight="1" x14ac:dyDescent="0.25">
      <c r="A67" s="17"/>
      <c r="B67" s="28" t="s">
        <v>40</v>
      </c>
      <c r="C67" s="28" t="s">
        <v>440</v>
      </c>
      <c r="D67" s="28" t="s">
        <v>373</v>
      </c>
      <c r="E67" s="17"/>
      <c r="F67" s="23"/>
      <c r="G67" s="109"/>
    </row>
    <row r="68" spans="1:7" ht="47.25" customHeight="1" x14ac:dyDescent="0.25">
      <c r="A68" s="17"/>
      <c r="B68" s="28" t="s">
        <v>40</v>
      </c>
      <c r="C68" s="28"/>
      <c r="D68" s="106" t="s">
        <v>374</v>
      </c>
      <c r="E68" s="113"/>
      <c r="F68" s="23"/>
      <c r="G68" s="109"/>
    </row>
    <row r="69" spans="1:7" ht="44.25" customHeight="1" x14ac:dyDescent="0.25">
      <c r="A69" s="17"/>
      <c r="B69" s="28" t="s">
        <v>40</v>
      </c>
      <c r="C69" s="28"/>
      <c r="D69" s="106" t="s">
        <v>375</v>
      </c>
      <c r="E69" s="40"/>
      <c r="F69" s="23"/>
      <c r="G69" s="109"/>
    </row>
    <row r="70" spans="1:7" ht="51.75" customHeight="1" x14ac:dyDescent="0.25">
      <c r="A70" s="17"/>
      <c r="B70" s="28" t="s">
        <v>40</v>
      </c>
      <c r="C70" s="28"/>
      <c r="D70" s="28" t="s">
        <v>376</v>
      </c>
      <c r="E70" s="113"/>
      <c r="F70" s="23"/>
      <c r="G70" s="109"/>
    </row>
    <row r="71" spans="1:7" ht="43.5" customHeight="1" x14ac:dyDescent="0.25">
      <c r="A71" s="17"/>
      <c r="B71" s="28" t="s">
        <v>40</v>
      </c>
      <c r="C71" s="28"/>
      <c r="D71" s="28" t="s">
        <v>377</v>
      </c>
      <c r="E71" s="38"/>
      <c r="F71" s="23"/>
      <c r="G71" s="109"/>
    </row>
    <row r="72" spans="1:7" ht="44.25" customHeight="1" x14ac:dyDescent="0.25">
      <c r="A72" s="17"/>
      <c r="B72" s="28" t="s">
        <v>40</v>
      </c>
      <c r="C72" s="28"/>
      <c r="D72" s="28" t="s">
        <v>458</v>
      </c>
      <c r="E72" s="40"/>
      <c r="F72" s="114"/>
      <c r="G72" s="110"/>
    </row>
    <row r="73" spans="1:7" ht="42.75" customHeight="1" x14ac:dyDescent="0.25">
      <c r="A73" s="17"/>
      <c r="B73" s="28" t="s">
        <v>40</v>
      </c>
      <c r="C73" s="28"/>
      <c r="D73" s="37" t="s">
        <v>378</v>
      </c>
      <c r="E73" s="40"/>
      <c r="F73" s="114"/>
      <c r="G73" s="109"/>
    </row>
    <row r="74" spans="1:7" ht="45.75" customHeight="1" x14ac:dyDescent="0.25">
      <c r="A74" s="17"/>
      <c r="B74" s="28" t="s">
        <v>40</v>
      </c>
      <c r="C74" s="28"/>
      <c r="D74" s="106" t="s">
        <v>379</v>
      </c>
      <c r="E74" s="40"/>
      <c r="F74" s="23"/>
      <c r="G74" s="109"/>
    </row>
    <row r="75" spans="1:7" ht="43.5" customHeight="1" x14ac:dyDescent="0.25">
      <c r="A75" s="17"/>
      <c r="B75" s="28" t="s">
        <v>40</v>
      </c>
      <c r="C75" s="28"/>
      <c r="D75" s="106" t="s">
        <v>380</v>
      </c>
      <c r="E75" s="40"/>
      <c r="F75" s="23"/>
      <c r="G75" s="109"/>
    </row>
    <row r="76" spans="1:7" ht="48.75" customHeight="1" x14ac:dyDescent="0.25">
      <c r="A76" s="17">
        <v>39</v>
      </c>
      <c r="B76" s="28"/>
      <c r="C76" s="28" t="s">
        <v>442</v>
      </c>
      <c r="D76" s="106" t="s">
        <v>441</v>
      </c>
      <c r="E76" s="40"/>
      <c r="F76" s="28" t="s">
        <v>443</v>
      </c>
      <c r="G76" s="109"/>
    </row>
    <row r="77" spans="1:7" ht="54.75" customHeight="1" x14ac:dyDescent="0.25">
      <c r="A77" s="17">
        <v>40</v>
      </c>
      <c r="B77" s="28" t="s">
        <v>40</v>
      </c>
      <c r="C77" s="28" t="s">
        <v>444</v>
      </c>
      <c r="D77" s="39" t="s">
        <v>381</v>
      </c>
      <c r="E77" s="40"/>
      <c r="F77" s="60"/>
      <c r="G77" s="109"/>
    </row>
    <row r="78" spans="1:7" ht="48.75" customHeight="1" x14ac:dyDescent="0.25">
      <c r="A78" s="17">
        <v>41</v>
      </c>
      <c r="B78" s="28" t="s">
        <v>40</v>
      </c>
      <c r="C78" s="28"/>
      <c r="D78" s="107" t="s">
        <v>382</v>
      </c>
      <c r="E78" s="40"/>
      <c r="F78" s="115" t="s">
        <v>445</v>
      </c>
      <c r="G78" s="109"/>
    </row>
    <row r="79" spans="1:7" ht="51" customHeight="1" x14ac:dyDescent="0.25">
      <c r="A79" s="17">
        <v>42</v>
      </c>
      <c r="B79" s="28" t="s">
        <v>446</v>
      </c>
      <c r="C79" s="28" t="s">
        <v>447</v>
      </c>
      <c r="D79" s="28" t="s">
        <v>383</v>
      </c>
      <c r="E79" s="40"/>
      <c r="F79" s="28" t="s">
        <v>448</v>
      </c>
      <c r="G79" s="109"/>
    </row>
    <row r="80" spans="1:7" ht="55.5" customHeight="1" x14ac:dyDescent="0.25">
      <c r="A80" s="17"/>
      <c r="B80" s="28" t="s">
        <v>40</v>
      </c>
      <c r="C80" s="28" t="s">
        <v>449</v>
      </c>
      <c r="D80" s="37" t="s">
        <v>384</v>
      </c>
      <c r="E80" s="40"/>
      <c r="F80" s="60"/>
      <c r="G80" s="109"/>
    </row>
    <row r="81" spans="1:7" ht="62.25" customHeight="1" x14ac:dyDescent="0.25">
      <c r="A81" s="17"/>
      <c r="B81" s="28" t="s">
        <v>40</v>
      </c>
      <c r="C81" s="28"/>
      <c r="D81" s="28" t="s">
        <v>459</v>
      </c>
      <c r="E81" s="40"/>
      <c r="F81" s="60" t="s">
        <v>450</v>
      </c>
      <c r="G81" s="109"/>
    </row>
    <row r="82" spans="1:7" ht="62.25" customHeight="1" x14ac:dyDescent="0.25">
      <c r="A82" s="17"/>
      <c r="B82" s="28" t="s">
        <v>40</v>
      </c>
      <c r="C82" s="28"/>
      <c r="D82" s="116" t="s">
        <v>460</v>
      </c>
      <c r="E82" s="40"/>
      <c r="F82" s="60" t="s">
        <v>451</v>
      </c>
      <c r="G82" s="109"/>
    </row>
    <row r="83" spans="1:7" ht="62.25" customHeight="1" x14ac:dyDescent="0.25">
      <c r="A83" s="17"/>
      <c r="B83" s="28" t="s">
        <v>40</v>
      </c>
      <c r="C83" s="28"/>
      <c r="D83" s="28" t="s">
        <v>461</v>
      </c>
      <c r="E83" s="40"/>
      <c r="F83" s="60" t="s">
        <v>385</v>
      </c>
      <c r="G83" s="109"/>
    </row>
    <row r="84" spans="1:7" ht="77.25" customHeight="1" x14ac:dyDescent="0.25">
      <c r="A84" s="17"/>
      <c r="B84" s="28" t="s">
        <v>40</v>
      </c>
      <c r="C84" s="28" t="s">
        <v>452</v>
      </c>
      <c r="D84" s="28" t="s">
        <v>462</v>
      </c>
      <c r="E84" s="113"/>
      <c r="F84" s="60" t="s">
        <v>453</v>
      </c>
      <c r="G84" s="109"/>
    </row>
    <row r="85" spans="1:7" ht="63.75" customHeight="1" x14ac:dyDescent="0.25">
      <c r="A85" s="17"/>
      <c r="B85" s="28" t="s">
        <v>40</v>
      </c>
      <c r="C85" s="28" t="s">
        <v>454</v>
      </c>
      <c r="D85" s="28" t="s">
        <v>457</v>
      </c>
      <c r="E85" s="40"/>
      <c r="F85" s="60" t="s">
        <v>455</v>
      </c>
      <c r="G85" s="109"/>
    </row>
    <row r="86" spans="1:7" ht="45.75" customHeight="1" x14ac:dyDescent="0.25">
      <c r="A86" s="17"/>
      <c r="B86" s="28" t="s">
        <v>40</v>
      </c>
      <c r="C86" s="28"/>
      <c r="D86" s="28" t="s">
        <v>456</v>
      </c>
      <c r="E86" s="40"/>
      <c r="F86" s="60" t="s">
        <v>464</v>
      </c>
      <c r="G86" s="109"/>
    </row>
    <row r="87" spans="1:7" ht="45" customHeight="1" x14ac:dyDescent="0.25">
      <c r="A87" s="17"/>
      <c r="B87" s="28" t="s">
        <v>40</v>
      </c>
      <c r="C87" s="28" t="s">
        <v>466</v>
      </c>
      <c r="D87" s="37" t="s">
        <v>386</v>
      </c>
      <c r="E87" s="40"/>
      <c r="F87" s="60" t="s">
        <v>465</v>
      </c>
      <c r="G87" s="109"/>
    </row>
    <row r="88" spans="1:7" ht="48" customHeight="1" x14ac:dyDescent="0.25">
      <c r="A88" s="17"/>
      <c r="B88" s="28" t="s">
        <v>467</v>
      </c>
      <c r="C88" s="28" t="s">
        <v>469</v>
      </c>
      <c r="D88" s="28" t="s">
        <v>468</v>
      </c>
      <c r="E88" s="40"/>
      <c r="F88" s="60"/>
      <c r="G88" s="109"/>
    </row>
    <row r="89" spans="1:7" ht="51.75" customHeight="1" x14ac:dyDescent="0.25">
      <c r="A89" s="17"/>
      <c r="B89" s="28" t="s">
        <v>40</v>
      </c>
      <c r="C89" s="115" t="s">
        <v>471</v>
      </c>
      <c r="D89" s="28" t="s">
        <v>470</v>
      </c>
      <c r="E89" s="40"/>
      <c r="F89" s="60" t="s">
        <v>472</v>
      </c>
      <c r="G89" s="109"/>
    </row>
    <row r="90" spans="1:7" ht="53.25" customHeight="1" x14ac:dyDescent="0.25">
      <c r="A90" s="17"/>
      <c r="B90" s="28" t="s">
        <v>40</v>
      </c>
      <c r="C90" s="28" t="s">
        <v>474</v>
      </c>
      <c r="D90" s="28" t="s">
        <v>473</v>
      </c>
      <c r="E90" s="40"/>
      <c r="F90" s="60"/>
      <c r="G90" s="109"/>
    </row>
    <row r="91" spans="1:7" ht="47.25" customHeight="1" x14ac:dyDescent="0.25">
      <c r="A91" s="17"/>
      <c r="B91" s="28" t="s">
        <v>40</v>
      </c>
      <c r="C91" s="28" t="s">
        <v>474</v>
      </c>
      <c r="D91" s="28" t="s">
        <v>475</v>
      </c>
      <c r="E91" s="40"/>
      <c r="F91" s="60"/>
      <c r="G91" s="109"/>
    </row>
    <row r="92" spans="1:7" ht="50.25" customHeight="1" x14ac:dyDescent="0.25">
      <c r="A92" s="17"/>
      <c r="B92" s="28" t="s">
        <v>40</v>
      </c>
      <c r="C92" s="28" t="s">
        <v>477</v>
      </c>
      <c r="D92" s="28" t="s">
        <v>476</v>
      </c>
      <c r="E92" s="40"/>
      <c r="F92" s="60"/>
      <c r="G92" s="109"/>
    </row>
    <row r="93" spans="1:7" ht="43.5" customHeight="1" x14ac:dyDescent="0.25">
      <c r="A93" s="17"/>
      <c r="B93" s="28" t="s">
        <v>40</v>
      </c>
      <c r="C93" s="28"/>
      <c r="D93" s="28" t="s">
        <v>478</v>
      </c>
      <c r="E93" s="40"/>
      <c r="F93" s="60" t="s">
        <v>479</v>
      </c>
      <c r="G93" s="109"/>
    </row>
    <row r="94" spans="1:7" ht="49.5" customHeight="1" x14ac:dyDescent="0.25">
      <c r="A94" s="17"/>
      <c r="B94" s="28" t="s">
        <v>40</v>
      </c>
      <c r="C94" s="28"/>
      <c r="D94" s="28" t="s">
        <v>387</v>
      </c>
      <c r="E94" s="40"/>
      <c r="F94" s="114"/>
      <c r="G94" s="109"/>
    </row>
    <row r="95" spans="1:7" ht="46.5" customHeight="1" x14ac:dyDescent="0.25">
      <c r="A95" s="17"/>
      <c r="B95" s="28" t="s">
        <v>40</v>
      </c>
      <c r="C95" s="28"/>
      <c r="D95" s="28" t="s">
        <v>463</v>
      </c>
      <c r="E95" s="40"/>
      <c r="F95" s="60"/>
      <c r="G95" s="109"/>
    </row>
    <row r="96" spans="1:7" ht="45" customHeight="1" x14ac:dyDescent="0.25">
      <c r="A96" s="17"/>
      <c r="B96" s="28" t="s">
        <v>40</v>
      </c>
      <c r="C96" s="28"/>
      <c r="D96" s="28" t="s">
        <v>388</v>
      </c>
      <c r="E96" s="40"/>
      <c r="F96" s="60"/>
      <c r="G96" s="109"/>
    </row>
    <row r="97" spans="1:7" ht="51" customHeight="1" x14ac:dyDescent="0.25">
      <c r="A97" s="17"/>
      <c r="B97" s="28" t="s">
        <v>40</v>
      </c>
      <c r="C97" s="28" t="s">
        <v>481</v>
      </c>
      <c r="D97" s="28" t="s">
        <v>480</v>
      </c>
      <c r="E97" s="113"/>
      <c r="F97" s="60"/>
      <c r="G97" s="109"/>
    </row>
    <row r="98" spans="1:7" ht="49.5" customHeight="1" x14ac:dyDescent="0.25">
      <c r="A98" s="17"/>
      <c r="B98" s="28" t="s">
        <v>40</v>
      </c>
      <c r="C98" s="28"/>
      <c r="D98" s="28" t="s">
        <v>389</v>
      </c>
      <c r="E98" s="40"/>
      <c r="F98" s="23"/>
      <c r="G98" s="109"/>
    </row>
    <row r="99" spans="1:7" ht="54" customHeight="1" x14ac:dyDescent="0.25">
      <c r="A99" s="17"/>
      <c r="B99" s="28" t="s">
        <v>40</v>
      </c>
      <c r="C99" s="28"/>
      <c r="D99" s="28" t="s">
        <v>390</v>
      </c>
      <c r="E99" s="40"/>
      <c r="F99" s="23"/>
      <c r="G99" s="109"/>
    </row>
    <row r="100" spans="1:7" ht="82.5" customHeight="1" x14ac:dyDescent="0.25">
      <c r="A100" s="17"/>
      <c r="B100" s="28" t="s">
        <v>40</v>
      </c>
      <c r="C100" s="28"/>
      <c r="D100" s="117" t="s">
        <v>482</v>
      </c>
      <c r="E100" s="40"/>
      <c r="F100" s="60" t="s">
        <v>483</v>
      </c>
      <c r="G100" s="109"/>
    </row>
    <row r="101" spans="1:7" ht="52.5" customHeight="1" x14ac:dyDescent="0.25">
      <c r="A101" s="17"/>
      <c r="B101" s="28" t="s">
        <v>404</v>
      </c>
      <c r="C101" s="28" t="s">
        <v>484</v>
      </c>
      <c r="D101" s="28" t="s">
        <v>486</v>
      </c>
      <c r="E101" s="40"/>
      <c r="F101" s="60" t="s">
        <v>485</v>
      </c>
      <c r="G101" s="109"/>
    </row>
    <row r="102" spans="1:7" ht="57.75" customHeight="1" x14ac:dyDescent="0.25">
      <c r="A102" s="17"/>
      <c r="B102" s="28" t="s">
        <v>38</v>
      </c>
      <c r="C102" s="28" t="s">
        <v>488</v>
      </c>
      <c r="D102" s="28" t="s">
        <v>487</v>
      </c>
      <c r="E102" s="40"/>
      <c r="F102" s="120"/>
      <c r="G102" s="110"/>
    </row>
    <row r="103" spans="1:7" ht="55.5" customHeight="1" x14ac:dyDescent="0.25">
      <c r="A103" s="17"/>
      <c r="B103" s="28" t="s">
        <v>40</v>
      </c>
      <c r="C103" s="28" t="s">
        <v>490</v>
      </c>
      <c r="D103" s="28" t="s">
        <v>489</v>
      </c>
      <c r="E103" s="40"/>
      <c r="F103" s="60"/>
      <c r="G103" s="109"/>
    </row>
    <row r="104" spans="1:7" ht="57" customHeight="1" x14ac:dyDescent="0.25">
      <c r="A104" s="17"/>
      <c r="B104" s="28" t="s">
        <v>40</v>
      </c>
      <c r="C104" s="28" t="s">
        <v>490</v>
      </c>
      <c r="D104" s="28" t="s">
        <v>494</v>
      </c>
      <c r="E104" s="113"/>
      <c r="F104" s="118" t="s">
        <v>493</v>
      </c>
      <c r="G104" s="109"/>
    </row>
    <row r="105" spans="1:7" ht="62.25" customHeight="1" x14ac:dyDescent="0.25">
      <c r="A105" s="17"/>
      <c r="B105" s="28" t="s">
        <v>40</v>
      </c>
      <c r="C105" s="28" t="s">
        <v>492</v>
      </c>
      <c r="D105" s="28" t="s">
        <v>491</v>
      </c>
      <c r="E105" s="40"/>
      <c r="F105" s="121"/>
      <c r="G105" s="109"/>
    </row>
    <row r="106" spans="1:7" ht="57.75" customHeight="1" x14ac:dyDescent="0.25">
      <c r="A106" s="17"/>
      <c r="B106" s="28" t="s">
        <v>40</v>
      </c>
      <c r="C106" s="28"/>
      <c r="D106" s="28" t="s">
        <v>391</v>
      </c>
      <c r="E106" s="40"/>
      <c r="F106" s="69"/>
      <c r="G106" s="109"/>
    </row>
    <row r="107" spans="1:7" ht="62.25" customHeight="1" x14ac:dyDescent="0.25">
      <c r="A107" s="17"/>
      <c r="B107" s="28" t="s">
        <v>404</v>
      </c>
      <c r="C107" s="28" t="s">
        <v>496</v>
      </c>
      <c r="D107" s="28" t="s">
        <v>495</v>
      </c>
      <c r="E107" s="119"/>
      <c r="F107" s="121"/>
      <c r="G107" s="110"/>
    </row>
    <row r="108" spans="1:7" ht="82.5" customHeight="1" x14ac:dyDescent="0.25">
      <c r="A108" s="17"/>
      <c r="B108" s="28" t="s">
        <v>40</v>
      </c>
      <c r="C108" s="28" t="s">
        <v>498</v>
      </c>
      <c r="D108" s="28" t="s">
        <v>497</v>
      </c>
      <c r="E108" s="40"/>
      <c r="F108" s="60"/>
      <c r="G108" s="110"/>
    </row>
    <row r="109" spans="1:7" ht="51.75" customHeight="1" x14ac:dyDescent="0.25">
      <c r="A109" s="17"/>
      <c r="B109" s="28" t="s">
        <v>40</v>
      </c>
      <c r="C109" s="28"/>
      <c r="D109" s="28" t="s">
        <v>392</v>
      </c>
      <c r="E109" s="40"/>
      <c r="F109" s="60"/>
      <c r="G109" s="110"/>
    </row>
    <row r="110" spans="1:7" ht="59.25" customHeight="1" x14ac:dyDescent="0.25">
      <c r="A110" s="17"/>
      <c r="B110" s="28" t="s">
        <v>40</v>
      </c>
      <c r="C110" s="28"/>
      <c r="D110" s="28" t="s">
        <v>393</v>
      </c>
      <c r="E110" s="40"/>
      <c r="F110" s="60"/>
      <c r="G110" s="110"/>
    </row>
    <row r="111" spans="1:7" ht="75.75" customHeight="1" x14ac:dyDescent="0.25">
      <c r="A111" s="17"/>
      <c r="B111" s="28" t="s">
        <v>40</v>
      </c>
      <c r="C111" s="28" t="s">
        <v>499</v>
      </c>
      <c r="D111" s="28" t="s">
        <v>500</v>
      </c>
      <c r="E111" s="113"/>
      <c r="F111" s="60" t="s">
        <v>501</v>
      </c>
      <c r="G111" s="109"/>
    </row>
    <row r="112" spans="1:7" ht="45" customHeight="1" x14ac:dyDescent="0.25">
      <c r="A112" s="17"/>
      <c r="B112" s="28" t="s">
        <v>40</v>
      </c>
      <c r="C112" s="28"/>
      <c r="D112" s="28" t="s">
        <v>394</v>
      </c>
      <c r="E112" s="40"/>
      <c r="F112" s="60" t="s">
        <v>502</v>
      </c>
      <c r="G112" s="109"/>
    </row>
    <row r="113" spans="1:7" ht="51" customHeight="1" x14ac:dyDescent="0.25">
      <c r="A113" s="17"/>
      <c r="B113" s="28" t="s">
        <v>40</v>
      </c>
      <c r="C113" s="28"/>
      <c r="D113" s="106" t="s">
        <v>503</v>
      </c>
      <c r="E113" s="113"/>
      <c r="F113" s="60" t="s">
        <v>395</v>
      </c>
      <c r="G113" s="109"/>
    </row>
    <row r="114" spans="1:7" x14ac:dyDescent="0.25">
      <c r="A114" s="17">
        <v>35</v>
      </c>
      <c r="B114" s="17"/>
      <c r="C114" s="17"/>
      <c r="D114" s="18"/>
      <c r="E114" s="18"/>
      <c r="F114" s="23"/>
      <c r="G114" s="21"/>
    </row>
    <row r="115" spans="1:7" ht="18" customHeight="1" x14ac:dyDescent="0.25">
      <c r="A115" s="186" t="s">
        <v>138</v>
      </c>
      <c r="B115" s="186"/>
      <c r="C115" s="186"/>
      <c r="D115" s="186"/>
      <c r="E115" s="186"/>
      <c r="F115" s="186"/>
      <c r="G115" s="33">
        <f>SUM(G64:G114)</f>
        <v>0</v>
      </c>
    </row>
    <row r="116" spans="1:7" x14ac:dyDescent="0.25">
      <c r="A116" s="186" t="s">
        <v>515</v>
      </c>
      <c r="B116" s="186"/>
      <c r="C116" s="186"/>
      <c r="D116" s="186"/>
      <c r="E116" s="186"/>
      <c r="F116" s="186"/>
      <c r="G116" s="49">
        <f>G115*0.21</f>
        <v>0</v>
      </c>
    </row>
    <row r="117" spans="1:7" x14ac:dyDescent="0.25">
      <c r="A117" s="186" t="s">
        <v>529</v>
      </c>
      <c r="B117" s="186"/>
      <c r="C117" s="186"/>
      <c r="D117" s="186"/>
      <c r="E117" s="186"/>
      <c r="F117" s="186"/>
      <c r="G117" s="49">
        <f>G115+G116</f>
        <v>0</v>
      </c>
    </row>
    <row r="120" spans="1:7" ht="198" customHeight="1" x14ac:dyDescent="0.25">
      <c r="D120" s="6"/>
    </row>
  </sheetData>
  <mergeCells count="5">
    <mergeCell ref="E3:F3"/>
    <mergeCell ref="A116:F116"/>
    <mergeCell ref="A117:F117"/>
    <mergeCell ref="A115:F115"/>
    <mergeCell ref="A4:F4"/>
  </mergeCells>
  <hyperlinks>
    <hyperlink ref="B29" r:id="rId1" display="https://www.valtersunrapa.lv/lv/gramatas/?s=Madris"/>
  </hyperlinks>
  <pageMargins left="0.7" right="0.7" top="0.75" bottom="0.75" header="0.3" footer="0.3"/>
  <pageSetup paperSize="9" scale="64" fitToWidth="0" orientation="landscape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20"/>
  <sheetViews>
    <sheetView topLeftCell="A4" zoomScale="80" zoomScaleNormal="80" workbookViewId="0">
      <selection activeCell="E21" sqref="E21"/>
    </sheetView>
  </sheetViews>
  <sheetFormatPr defaultRowHeight="15" x14ac:dyDescent="0.25"/>
  <cols>
    <col min="1" max="1" width="8" style="2" customWidth="1"/>
    <col min="2" max="2" width="30.140625" style="2" customWidth="1"/>
    <col min="3" max="3" width="18.42578125" style="2" customWidth="1"/>
    <col min="4" max="4" width="46.85546875" customWidth="1"/>
    <col min="5" max="5" width="11.85546875" style="1" customWidth="1"/>
  </cols>
  <sheetData>
    <row r="1" spans="1:5" x14ac:dyDescent="0.25">
      <c r="A1" s="3"/>
      <c r="B1" s="3"/>
      <c r="C1" s="3"/>
    </row>
    <row r="3" spans="1:5" ht="74.25" customHeight="1" x14ac:dyDescent="0.25">
      <c r="A3" s="129" t="s">
        <v>3</v>
      </c>
      <c r="B3" s="129" t="s">
        <v>0</v>
      </c>
      <c r="C3" s="188" t="s">
        <v>1</v>
      </c>
      <c r="D3" s="189"/>
      <c r="E3" s="130" t="s">
        <v>2</v>
      </c>
    </row>
    <row r="4" spans="1:5" x14ac:dyDescent="0.25">
      <c r="A4" s="190" t="s">
        <v>530</v>
      </c>
      <c r="B4" s="190"/>
      <c r="C4" s="190"/>
      <c r="D4" s="190"/>
      <c r="E4" s="125"/>
    </row>
    <row r="5" spans="1:5" ht="90" customHeight="1" x14ac:dyDescent="0.25">
      <c r="A5" s="12">
        <v>1</v>
      </c>
      <c r="B5" s="28" t="s">
        <v>91</v>
      </c>
      <c r="C5" s="18"/>
      <c r="D5" s="28" t="s">
        <v>92</v>
      </c>
      <c r="E5" s="21"/>
    </row>
    <row r="6" spans="1:5" ht="76.5" customHeight="1" x14ac:dyDescent="0.25">
      <c r="A6" s="12">
        <v>2</v>
      </c>
      <c r="B6" s="28" t="s">
        <v>94</v>
      </c>
      <c r="C6" s="40"/>
      <c r="D6" s="17" t="s">
        <v>104</v>
      </c>
      <c r="E6" s="21"/>
    </row>
    <row r="7" spans="1:5" ht="57.75" customHeight="1" x14ac:dyDescent="0.25">
      <c r="A7" s="12">
        <v>3</v>
      </c>
      <c r="B7" s="28" t="s">
        <v>95</v>
      </c>
      <c r="C7" s="18"/>
      <c r="D7" s="23" t="s">
        <v>93</v>
      </c>
      <c r="E7" s="21"/>
    </row>
    <row r="8" spans="1:5" ht="39.75" customHeight="1" x14ac:dyDescent="0.25">
      <c r="A8" s="12">
        <v>4</v>
      </c>
      <c r="B8" s="28" t="s">
        <v>96</v>
      </c>
      <c r="C8" s="40"/>
      <c r="D8" s="23" t="s">
        <v>97</v>
      </c>
      <c r="E8" s="21"/>
    </row>
    <row r="9" spans="1:5" ht="46.5" customHeight="1" x14ac:dyDescent="0.25">
      <c r="A9" s="12">
        <v>5</v>
      </c>
      <c r="B9" s="28" t="s">
        <v>98</v>
      </c>
      <c r="C9" s="18"/>
      <c r="D9" s="23" t="s">
        <v>99</v>
      </c>
      <c r="E9" s="99"/>
    </row>
    <row r="10" spans="1:5" ht="34.5" customHeight="1" x14ac:dyDescent="0.25">
      <c r="A10" s="12">
        <v>6</v>
      </c>
      <c r="B10" s="28" t="s">
        <v>100</v>
      </c>
      <c r="C10" s="18"/>
      <c r="D10" s="23" t="s">
        <v>101</v>
      </c>
      <c r="E10" s="99"/>
    </row>
    <row r="11" spans="1:5" ht="41.25" customHeight="1" x14ac:dyDescent="0.25">
      <c r="A11" s="12">
        <v>7</v>
      </c>
      <c r="B11" s="28" t="s">
        <v>102</v>
      </c>
      <c r="C11" s="18"/>
      <c r="D11" s="23" t="s">
        <v>103</v>
      </c>
      <c r="E11" s="99"/>
    </row>
    <row r="12" spans="1:5" ht="57.75" customHeight="1" x14ac:dyDescent="0.25">
      <c r="A12" s="12">
        <v>8</v>
      </c>
      <c r="B12" s="18" t="s">
        <v>244</v>
      </c>
      <c r="C12" s="40"/>
      <c r="D12" s="50" t="s">
        <v>245</v>
      </c>
      <c r="E12" s="99"/>
    </row>
    <row r="13" spans="1:5" ht="85.5" customHeight="1" x14ac:dyDescent="0.25">
      <c r="A13" s="12">
        <v>9</v>
      </c>
      <c r="B13" s="20" t="s">
        <v>362</v>
      </c>
      <c r="C13" s="18"/>
      <c r="D13" s="100" t="s">
        <v>363</v>
      </c>
      <c r="E13" s="21"/>
    </row>
    <row r="14" spans="1:5" ht="27.75" customHeight="1" x14ac:dyDescent="0.25">
      <c r="A14" s="12">
        <v>10</v>
      </c>
      <c r="B14" s="13"/>
      <c r="C14" s="13"/>
      <c r="D14" s="9"/>
      <c r="E14" s="45"/>
    </row>
    <row r="15" spans="1:5" ht="18" customHeight="1" x14ac:dyDescent="0.25">
      <c r="A15" s="186" t="s">
        <v>138</v>
      </c>
      <c r="B15" s="186"/>
      <c r="C15" s="186"/>
      <c r="D15" s="186"/>
      <c r="E15" s="33">
        <f>SUM(E5:E14)</f>
        <v>0</v>
      </c>
    </row>
    <row r="16" spans="1:5" x14ac:dyDescent="0.25">
      <c r="A16" s="186" t="s">
        <v>515</v>
      </c>
      <c r="B16" s="186"/>
      <c r="C16" s="186"/>
      <c r="D16" s="186"/>
      <c r="E16" s="49">
        <f>E15*0.21</f>
        <v>0</v>
      </c>
    </row>
    <row r="17" spans="1:5" x14ac:dyDescent="0.25">
      <c r="A17" s="186" t="s">
        <v>516</v>
      </c>
      <c r="B17" s="186"/>
      <c r="C17" s="186"/>
      <c r="D17" s="186"/>
      <c r="E17" s="49">
        <f>E15+E16</f>
        <v>0</v>
      </c>
    </row>
    <row r="20" spans="1:5" ht="20.25" customHeight="1" x14ac:dyDescent="0.25">
      <c r="B20" s="6"/>
      <c r="D20" t="s">
        <v>7</v>
      </c>
    </row>
  </sheetData>
  <mergeCells count="5">
    <mergeCell ref="C3:D3"/>
    <mergeCell ref="A16:D16"/>
    <mergeCell ref="A17:D17"/>
    <mergeCell ref="A15:D15"/>
    <mergeCell ref="A4:D4"/>
  </mergeCells>
  <hyperlinks>
    <hyperlink ref="D12" r:id="rId1"/>
  </hyperlinks>
  <pageMargins left="0.7" right="0.7" top="0.75" bottom="0.75" header="0.3" footer="0.3"/>
  <pageSetup paperSize="9" scale="36" fitToWidth="0" orientation="landscape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G116"/>
  <sheetViews>
    <sheetView topLeftCell="A28" workbookViewId="0">
      <selection activeCell="B44" sqref="B44"/>
    </sheetView>
  </sheetViews>
  <sheetFormatPr defaultRowHeight="15" x14ac:dyDescent="0.25"/>
  <cols>
    <col min="2" max="2" width="6.7109375" customWidth="1"/>
    <col min="3" max="3" width="18.5703125" customWidth="1"/>
    <col min="4" max="4" width="20.140625" customWidth="1"/>
    <col min="5" max="5" width="27.5703125" customWidth="1"/>
    <col min="7" max="7" width="13.140625" customWidth="1"/>
  </cols>
  <sheetData>
    <row r="3" spans="2:7" ht="31.5" x14ac:dyDescent="0.25">
      <c r="B3" s="132" t="s">
        <v>532</v>
      </c>
      <c r="C3" s="133" t="s">
        <v>533</v>
      </c>
      <c r="D3" s="133" t="s">
        <v>534</v>
      </c>
      <c r="E3" s="133" t="s">
        <v>535</v>
      </c>
      <c r="F3" s="134" t="s">
        <v>536</v>
      </c>
      <c r="G3" s="135" t="s">
        <v>537</v>
      </c>
    </row>
    <row r="4" spans="2:7" ht="29.25" customHeight="1" x14ac:dyDescent="0.25">
      <c r="B4" s="237" t="s">
        <v>829</v>
      </c>
      <c r="C4" s="238"/>
      <c r="D4" s="238"/>
      <c r="E4" s="238"/>
      <c r="F4" s="238"/>
      <c r="G4" s="239"/>
    </row>
    <row r="5" spans="2:7" ht="31.5" customHeight="1" x14ac:dyDescent="0.25">
      <c r="B5" s="136"/>
      <c r="C5" s="221" t="s">
        <v>538</v>
      </c>
      <c r="D5" s="222"/>
      <c r="E5" s="223"/>
      <c r="F5" s="137"/>
      <c r="G5" s="138"/>
    </row>
    <row r="6" spans="2:7" ht="40.5" customHeight="1" x14ac:dyDescent="0.25">
      <c r="B6" s="139" t="s">
        <v>539</v>
      </c>
      <c r="C6" s="140" t="s">
        <v>540</v>
      </c>
      <c r="D6" s="141" t="s">
        <v>541</v>
      </c>
      <c r="E6" s="140" t="s">
        <v>542</v>
      </c>
      <c r="F6" s="142">
        <v>1</v>
      </c>
      <c r="G6" s="138"/>
    </row>
    <row r="7" spans="2:7" ht="48.75" customHeight="1" x14ac:dyDescent="0.25">
      <c r="B7" s="143" t="s">
        <v>543</v>
      </c>
      <c r="C7" s="140" t="s">
        <v>540</v>
      </c>
      <c r="D7" s="141" t="s">
        <v>541</v>
      </c>
      <c r="E7" s="140" t="s">
        <v>544</v>
      </c>
      <c r="F7" s="142">
        <v>1</v>
      </c>
      <c r="G7" s="138"/>
    </row>
    <row r="8" spans="2:7" ht="47.25" customHeight="1" x14ac:dyDescent="0.25">
      <c r="B8" s="143" t="s">
        <v>545</v>
      </c>
      <c r="C8" s="140" t="s">
        <v>540</v>
      </c>
      <c r="D8" s="141" t="s">
        <v>541</v>
      </c>
      <c r="E8" s="140" t="s">
        <v>546</v>
      </c>
      <c r="F8" s="142">
        <v>2</v>
      </c>
      <c r="G8" s="138"/>
    </row>
    <row r="9" spans="2:7" ht="42" customHeight="1" x14ac:dyDescent="0.25">
      <c r="B9" s="143" t="s">
        <v>547</v>
      </c>
      <c r="C9" s="140" t="s">
        <v>540</v>
      </c>
      <c r="D9" s="141" t="s">
        <v>541</v>
      </c>
      <c r="E9" s="140" t="s">
        <v>548</v>
      </c>
      <c r="F9" s="142">
        <v>2</v>
      </c>
      <c r="G9" s="138"/>
    </row>
    <row r="10" spans="2:7" ht="41.25" customHeight="1" x14ac:dyDescent="0.25">
      <c r="B10" s="139" t="s">
        <v>549</v>
      </c>
      <c r="C10" s="140" t="s">
        <v>540</v>
      </c>
      <c r="D10" s="141" t="s">
        <v>541</v>
      </c>
      <c r="E10" s="140" t="s">
        <v>550</v>
      </c>
      <c r="F10" s="142">
        <v>3</v>
      </c>
      <c r="G10" s="138"/>
    </row>
    <row r="11" spans="2:7" ht="42.75" customHeight="1" x14ac:dyDescent="0.25">
      <c r="B11" s="139" t="s">
        <v>551</v>
      </c>
      <c r="C11" s="140" t="s">
        <v>540</v>
      </c>
      <c r="D11" s="141" t="s">
        <v>541</v>
      </c>
      <c r="E11" s="140" t="s">
        <v>552</v>
      </c>
      <c r="F11" s="142">
        <v>3</v>
      </c>
      <c r="G11" s="138"/>
    </row>
    <row r="12" spans="2:7" ht="39.75" customHeight="1" x14ac:dyDescent="0.25">
      <c r="B12" s="150"/>
      <c r="C12" s="137"/>
      <c r="D12" s="151" t="s">
        <v>642</v>
      </c>
      <c r="E12" s="137"/>
      <c r="F12" s="137"/>
      <c r="G12" s="131"/>
    </row>
    <row r="13" spans="2:7" ht="35.25" customHeight="1" x14ac:dyDescent="0.25">
      <c r="B13" s="201" t="s">
        <v>553</v>
      </c>
      <c r="C13" s="203" t="s">
        <v>540</v>
      </c>
      <c r="D13" s="216" t="s">
        <v>827</v>
      </c>
      <c r="E13" s="205" t="s">
        <v>654</v>
      </c>
      <c r="F13" s="207">
        <v>1</v>
      </c>
      <c r="G13" s="214"/>
    </row>
    <row r="14" spans="2:7" ht="3" hidden="1" customHeight="1" x14ac:dyDescent="0.25">
      <c r="B14" s="202"/>
      <c r="C14" s="204"/>
      <c r="D14" s="217"/>
      <c r="E14" s="206"/>
      <c r="F14" s="208"/>
      <c r="G14" s="215"/>
    </row>
    <row r="15" spans="2:7" ht="36" customHeight="1" x14ac:dyDescent="0.25">
      <c r="B15" s="201" t="s">
        <v>556</v>
      </c>
      <c r="C15" s="203" t="s">
        <v>540</v>
      </c>
      <c r="D15" s="216" t="s">
        <v>827</v>
      </c>
      <c r="E15" s="205" t="s">
        <v>655</v>
      </c>
      <c r="F15" s="212">
        <v>2</v>
      </c>
      <c r="G15" s="214"/>
    </row>
    <row r="16" spans="2:7" ht="3.75" hidden="1" customHeight="1" x14ac:dyDescent="0.25">
      <c r="B16" s="209"/>
      <c r="C16" s="210"/>
      <c r="D16" s="218"/>
      <c r="E16" s="211"/>
      <c r="F16" s="213"/>
      <c r="G16" s="224"/>
    </row>
    <row r="17" spans="2:7" ht="33.75" customHeight="1" x14ac:dyDescent="0.25">
      <c r="B17" s="191" t="s">
        <v>558</v>
      </c>
      <c r="C17" s="193" t="s">
        <v>540</v>
      </c>
      <c r="D17" s="219" t="s">
        <v>827</v>
      </c>
      <c r="E17" s="195" t="s">
        <v>656</v>
      </c>
      <c r="F17" s="197">
        <v>3</v>
      </c>
      <c r="G17" s="199"/>
    </row>
    <row r="18" spans="2:7" ht="1.5" hidden="1" customHeight="1" x14ac:dyDescent="0.25">
      <c r="B18" s="192"/>
      <c r="C18" s="194"/>
      <c r="D18" s="220"/>
      <c r="E18" s="196"/>
      <c r="F18" s="198"/>
      <c r="G18" s="200"/>
    </row>
    <row r="19" spans="2:7" ht="25.5" customHeight="1" x14ac:dyDescent="0.3">
      <c r="B19" s="240" t="s">
        <v>828</v>
      </c>
      <c r="C19" s="241"/>
      <c r="D19" s="241"/>
      <c r="E19" s="241"/>
      <c r="F19" s="241"/>
      <c r="G19" s="241"/>
    </row>
    <row r="20" spans="2:7" ht="24.75" customHeight="1" x14ac:dyDescent="0.25">
      <c r="B20" s="136"/>
      <c r="C20" s="232" t="s">
        <v>538</v>
      </c>
      <c r="D20" s="233"/>
      <c r="E20" s="233"/>
      <c r="F20" s="234"/>
      <c r="G20" s="242" t="s">
        <v>537</v>
      </c>
    </row>
    <row r="21" spans="2:7" ht="55.5" customHeight="1" x14ac:dyDescent="0.25">
      <c r="B21" s="139" t="s">
        <v>539</v>
      </c>
      <c r="C21" s="140" t="s">
        <v>540</v>
      </c>
      <c r="D21" s="140" t="s">
        <v>710</v>
      </c>
      <c r="E21" s="140" t="s">
        <v>711</v>
      </c>
      <c r="F21" s="181">
        <v>1</v>
      </c>
      <c r="G21" s="4"/>
    </row>
    <row r="22" spans="2:7" ht="53.25" customHeight="1" x14ac:dyDescent="0.25">
      <c r="B22" s="139" t="s">
        <v>543</v>
      </c>
      <c r="C22" s="140" t="s">
        <v>540</v>
      </c>
      <c r="D22" s="140" t="s">
        <v>710</v>
      </c>
      <c r="E22" s="140" t="s">
        <v>712</v>
      </c>
      <c r="F22" s="181">
        <v>1</v>
      </c>
      <c r="G22" s="4"/>
    </row>
    <row r="23" spans="2:7" ht="30" customHeight="1" x14ac:dyDescent="0.25">
      <c r="B23" s="150"/>
      <c r="C23" s="221" t="s">
        <v>642</v>
      </c>
      <c r="D23" s="222"/>
      <c r="E23" s="222"/>
      <c r="F23" s="223"/>
      <c r="G23" s="138"/>
    </row>
    <row r="24" spans="2:7" ht="54.75" customHeight="1" x14ac:dyDescent="0.25">
      <c r="B24" s="228" t="s">
        <v>545</v>
      </c>
      <c r="C24" s="203" t="s">
        <v>540</v>
      </c>
      <c r="D24" s="157" t="s">
        <v>652</v>
      </c>
      <c r="E24" s="205" t="s">
        <v>746</v>
      </c>
      <c r="F24" s="248">
        <v>1</v>
      </c>
      <c r="G24" s="251"/>
    </row>
    <row r="25" spans="2:7" ht="47.25" customHeight="1" x14ac:dyDescent="0.25">
      <c r="B25" s="229"/>
      <c r="C25" s="204"/>
      <c r="D25" s="158" t="s">
        <v>653</v>
      </c>
      <c r="E25" s="206"/>
      <c r="F25" s="249"/>
      <c r="G25" s="252"/>
    </row>
    <row r="26" spans="2:7" ht="54" customHeight="1" x14ac:dyDescent="0.25">
      <c r="B26" s="228" t="s">
        <v>547</v>
      </c>
      <c r="C26" s="203" t="s">
        <v>540</v>
      </c>
      <c r="D26" s="157" t="s">
        <v>652</v>
      </c>
      <c r="E26" s="205" t="s">
        <v>747</v>
      </c>
      <c r="F26" s="248">
        <v>2</v>
      </c>
      <c r="G26" s="250"/>
    </row>
    <row r="27" spans="2:7" ht="55.5" customHeight="1" x14ac:dyDescent="0.25">
      <c r="B27" s="229"/>
      <c r="C27" s="204"/>
      <c r="D27" s="158" t="s">
        <v>653</v>
      </c>
      <c r="E27" s="206"/>
      <c r="F27" s="249"/>
      <c r="G27" s="250"/>
    </row>
    <row r="28" spans="2:7" ht="54" customHeight="1" x14ac:dyDescent="0.25">
      <c r="B28" s="228" t="s">
        <v>549</v>
      </c>
      <c r="C28" s="203" t="s">
        <v>540</v>
      </c>
      <c r="D28" s="157" t="s">
        <v>652</v>
      </c>
      <c r="E28" s="205" t="s">
        <v>748</v>
      </c>
      <c r="F28" s="212">
        <v>3</v>
      </c>
      <c r="G28" s="254"/>
    </row>
    <row r="29" spans="2:7" ht="52.5" customHeight="1" x14ac:dyDescent="0.25">
      <c r="B29" s="229"/>
      <c r="C29" s="204"/>
      <c r="D29" s="158" t="s">
        <v>653</v>
      </c>
      <c r="E29" s="206"/>
      <c r="F29" s="208"/>
      <c r="G29" s="253"/>
    </row>
    <row r="30" spans="2:7" ht="15.75" x14ac:dyDescent="0.25">
      <c r="B30" s="150"/>
      <c r="C30" s="225" t="s">
        <v>670</v>
      </c>
      <c r="D30" s="226"/>
      <c r="E30" s="226"/>
      <c r="F30" s="227"/>
      <c r="G30" s="138"/>
    </row>
    <row r="31" spans="2:7" ht="31.5" x14ac:dyDescent="0.25">
      <c r="B31" s="148" t="s">
        <v>551</v>
      </c>
      <c r="C31" s="140" t="s">
        <v>540</v>
      </c>
      <c r="D31" s="140" t="s">
        <v>749</v>
      </c>
      <c r="E31" s="140" t="s">
        <v>750</v>
      </c>
      <c r="F31" s="142">
        <v>1</v>
      </c>
      <c r="G31" s="138"/>
    </row>
    <row r="32" spans="2:7" ht="31.5" x14ac:dyDescent="0.25">
      <c r="B32" s="148" t="s">
        <v>553</v>
      </c>
      <c r="C32" s="140" t="s">
        <v>540</v>
      </c>
      <c r="D32" s="140" t="s">
        <v>749</v>
      </c>
      <c r="E32" s="140" t="s">
        <v>751</v>
      </c>
      <c r="F32" s="142">
        <v>2</v>
      </c>
      <c r="G32" s="138"/>
    </row>
    <row r="33" spans="2:7" ht="31.5" x14ac:dyDescent="0.25">
      <c r="B33" s="148" t="s">
        <v>556</v>
      </c>
      <c r="C33" s="140" t="s">
        <v>540</v>
      </c>
      <c r="D33" s="140" t="s">
        <v>749</v>
      </c>
      <c r="E33" s="140" t="s">
        <v>752</v>
      </c>
      <c r="F33" s="142">
        <v>3</v>
      </c>
      <c r="G33" s="138"/>
    </row>
    <row r="34" spans="2:7" ht="15.75" x14ac:dyDescent="0.25">
      <c r="B34" s="150"/>
      <c r="C34" s="137"/>
      <c r="D34" s="151" t="s">
        <v>683</v>
      </c>
      <c r="E34" s="137"/>
      <c r="F34" s="137"/>
      <c r="G34" s="138"/>
    </row>
    <row r="35" spans="2:7" ht="33.75" customHeight="1" x14ac:dyDescent="0.25">
      <c r="B35" s="175" t="s">
        <v>558</v>
      </c>
      <c r="C35" s="140" t="s">
        <v>759</v>
      </c>
      <c r="D35" s="140" t="s">
        <v>760</v>
      </c>
      <c r="E35" s="140" t="s">
        <v>761</v>
      </c>
      <c r="F35" s="142">
        <v>1</v>
      </c>
      <c r="G35" s="138"/>
    </row>
    <row r="36" spans="2:7" ht="31.5" customHeight="1" x14ac:dyDescent="0.25">
      <c r="B36" s="175" t="s">
        <v>561</v>
      </c>
      <c r="C36" s="140" t="s">
        <v>759</v>
      </c>
      <c r="D36" s="140" t="s">
        <v>760</v>
      </c>
      <c r="E36" s="140" t="s">
        <v>762</v>
      </c>
      <c r="F36" s="142">
        <v>1</v>
      </c>
      <c r="G36" s="138"/>
    </row>
    <row r="37" spans="2:7" ht="33" customHeight="1" x14ac:dyDescent="0.25">
      <c r="B37" s="175" t="s">
        <v>564</v>
      </c>
      <c r="C37" s="140" t="s">
        <v>759</v>
      </c>
      <c r="D37" s="140" t="s">
        <v>760</v>
      </c>
      <c r="E37" s="140" t="s">
        <v>763</v>
      </c>
      <c r="F37" s="142">
        <v>2</v>
      </c>
      <c r="G37" s="138"/>
    </row>
    <row r="38" spans="2:7" ht="33" customHeight="1" x14ac:dyDescent="0.25">
      <c r="B38" s="175" t="s">
        <v>566</v>
      </c>
      <c r="C38" s="140" t="s">
        <v>759</v>
      </c>
      <c r="D38" s="140" t="s">
        <v>760</v>
      </c>
      <c r="E38" s="140" t="s">
        <v>764</v>
      </c>
      <c r="F38" s="142">
        <v>2</v>
      </c>
      <c r="G38" s="138"/>
    </row>
    <row r="39" spans="2:7" ht="36.75" customHeight="1" x14ac:dyDescent="0.25"/>
    <row r="40" spans="2:7" ht="38.25" customHeight="1" x14ac:dyDescent="0.25"/>
    <row r="41" spans="2:7" ht="39" customHeight="1" x14ac:dyDescent="0.25"/>
    <row r="42" spans="2:7" ht="34.5" customHeight="1" x14ac:dyDescent="0.25"/>
    <row r="43" spans="2:7" ht="36" customHeight="1" x14ac:dyDescent="0.25"/>
    <row r="44" spans="2:7" ht="36.75" customHeight="1" x14ac:dyDescent="0.25"/>
    <row r="45" spans="2:7" ht="45" customHeight="1" x14ac:dyDescent="0.25"/>
    <row r="48" spans="2:7" ht="31.5" customHeight="1" x14ac:dyDescent="0.25"/>
    <row r="49" ht="27" customHeight="1" x14ac:dyDescent="0.25"/>
    <row r="50" ht="24" customHeight="1" x14ac:dyDescent="0.25"/>
    <row r="51" ht="20.25" customHeight="1" x14ac:dyDescent="0.25"/>
    <row r="52" ht="24" customHeight="1" x14ac:dyDescent="0.25"/>
    <row r="53" ht="21" customHeight="1" x14ac:dyDescent="0.25"/>
    <row r="55" ht="33" customHeight="1" x14ac:dyDescent="0.25"/>
    <row r="56" ht="30" customHeight="1" x14ac:dyDescent="0.25"/>
    <row r="57" ht="33.75" customHeight="1" x14ac:dyDescent="0.25"/>
    <row r="58" ht="30" customHeight="1" x14ac:dyDescent="0.25"/>
    <row r="59" ht="54" customHeight="1" x14ac:dyDescent="0.25"/>
    <row r="60" ht="39.75" customHeight="1" x14ac:dyDescent="0.25"/>
    <row r="61" ht="38.25" customHeight="1" x14ac:dyDescent="0.25"/>
    <row r="65" ht="39" customHeight="1" x14ac:dyDescent="0.25"/>
    <row r="66" ht="36" customHeight="1" x14ac:dyDescent="0.25"/>
    <row r="67" ht="38.25" customHeight="1" x14ac:dyDescent="0.25"/>
    <row r="71" ht="42.75" customHeight="1" x14ac:dyDescent="0.25"/>
    <row r="72" ht="39" customHeight="1" x14ac:dyDescent="0.25"/>
    <row r="73" ht="41.25" customHeight="1" x14ac:dyDescent="0.25"/>
    <row r="74" ht="33" customHeight="1" x14ac:dyDescent="0.25"/>
    <row r="75" ht="36" customHeight="1" x14ac:dyDescent="0.25"/>
    <row r="76" ht="37.5" customHeight="1" x14ac:dyDescent="0.25"/>
    <row r="77" ht="38.25" customHeight="1" x14ac:dyDescent="0.25"/>
    <row r="78" hidden="1" x14ac:dyDescent="0.25"/>
    <row r="79" ht="54" customHeight="1" x14ac:dyDescent="0.25"/>
    <row r="80" hidden="1" x14ac:dyDescent="0.25"/>
    <row r="81" ht="20.25" customHeight="1" x14ac:dyDescent="0.25"/>
    <row r="86" ht="45" customHeight="1" x14ac:dyDescent="0.25"/>
    <row r="87" ht="40.5" customHeight="1" x14ac:dyDescent="0.25"/>
    <row r="89" ht="35.25" customHeight="1" x14ac:dyDescent="0.25"/>
    <row r="90" ht="33" customHeight="1" x14ac:dyDescent="0.25"/>
    <row r="91" ht="22.5" customHeight="1" x14ac:dyDescent="0.25"/>
    <row r="92" ht="35.25" customHeight="1" x14ac:dyDescent="0.25"/>
    <row r="93" ht="32.25" customHeight="1" x14ac:dyDescent="0.25"/>
    <row r="94" ht="35.25" customHeight="1" x14ac:dyDescent="0.25"/>
    <row r="95" ht="15.75" customHeight="1" x14ac:dyDescent="0.25"/>
    <row r="96" ht="24.75" customHeight="1" x14ac:dyDescent="0.25"/>
    <row r="97" ht="24" customHeight="1" x14ac:dyDescent="0.25"/>
    <row r="98" ht="25.5" customHeight="1" x14ac:dyDescent="0.25"/>
    <row r="99" ht="41.25" customHeight="1" x14ac:dyDescent="0.25"/>
    <row r="100" ht="35.25" customHeight="1" x14ac:dyDescent="0.25"/>
    <row r="101" ht="39" customHeight="1" x14ac:dyDescent="0.25"/>
    <row r="102" ht="24.75" customHeight="1" x14ac:dyDescent="0.25"/>
    <row r="103" ht="28.5" customHeight="1" x14ac:dyDescent="0.25"/>
    <row r="104" ht="27.75" customHeight="1" x14ac:dyDescent="0.25"/>
    <row r="105" ht="27" customHeight="1" x14ac:dyDescent="0.25"/>
    <row r="106" ht="24" customHeight="1" x14ac:dyDescent="0.25"/>
    <row r="107" ht="23.25" customHeight="1" x14ac:dyDescent="0.25"/>
    <row r="108" ht="36.75" customHeight="1" x14ac:dyDescent="0.25"/>
    <row r="109" ht="34.5" customHeight="1" x14ac:dyDescent="0.25"/>
    <row r="110" ht="34.5" customHeight="1" x14ac:dyDescent="0.25"/>
    <row r="111" ht="30.75" customHeight="1" x14ac:dyDescent="0.25"/>
    <row r="112" ht="31.5" customHeight="1" x14ac:dyDescent="0.25"/>
    <row r="113" ht="33" customHeight="1" x14ac:dyDescent="0.25"/>
    <row r="114" ht="32.25" customHeight="1" x14ac:dyDescent="0.25"/>
    <row r="115" ht="50.25" customHeight="1" x14ac:dyDescent="0.25"/>
    <row r="116" ht="58.5" customHeight="1" x14ac:dyDescent="0.25"/>
  </sheetData>
  <mergeCells count="39">
    <mergeCell ref="C30:F30"/>
    <mergeCell ref="B28:B29"/>
    <mergeCell ref="C28:C29"/>
    <mergeCell ref="E28:E29"/>
    <mergeCell ref="F28:F29"/>
    <mergeCell ref="G28:G29"/>
    <mergeCell ref="B19:G19"/>
    <mergeCell ref="B4:G4"/>
    <mergeCell ref="C20:F20"/>
    <mergeCell ref="B26:B27"/>
    <mergeCell ref="C26:C27"/>
    <mergeCell ref="E26:E27"/>
    <mergeCell ref="F26:F27"/>
    <mergeCell ref="G24:G25"/>
    <mergeCell ref="G26:G27"/>
    <mergeCell ref="B24:B25"/>
    <mergeCell ref="C24:C25"/>
    <mergeCell ref="E24:E25"/>
    <mergeCell ref="F24:F25"/>
    <mergeCell ref="C23:F23"/>
    <mergeCell ref="G13:G14"/>
    <mergeCell ref="D13:D14"/>
    <mergeCell ref="D15:D16"/>
    <mergeCell ref="D17:D18"/>
    <mergeCell ref="C5:E5"/>
    <mergeCell ref="G15:G16"/>
    <mergeCell ref="B13:B14"/>
    <mergeCell ref="C13:C14"/>
    <mergeCell ref="E13:E14"/>
    <mergeCell ref="F13:F14"/>
    <mergeCell ref="B15:B16"/>
    <mergeCell ref="C15:C16"/>
    <mergeCell ref="E15:E16"/>
    <mergeCell ref="F15:F16"/>
    <mergeCell ref="B17:B18"/>
    <mergeCell ref="C17:C18"/>
    <mergeCell ref="E17:E18"/>
    <mergeCell ref="F17:F18"/>
    <mergeCell ref="G17:G18"/>
  </mergeCell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144"/>
  <sheetViews>
    <sheetView topLeftCell="A122" workbookViewId="0">
      <selection activeCell="B119" sqref="B119"/>
    </sheetView>
  </sheetViews>
  <sheetFormatPr defaultRowHeight="15" x14ac:dyDescent="0.25"/>
  <cols>
    <col min="3" max="3" width="19.28515625" customWidth="1"/>
    <col min="4" max="4" width="23.7109375" customWidth="1"/>
    <col min="5" max="5" width="24.5703125" customWidth="1"/>
    <col min="6" max="6" width="10.5703125" customWidth="1"/>
  </cols>
  <sheetData>
    <row r="2" spans="2:7" ht="31.5" x14ac:dyDescent="0.25">
      <c r="B2" s="132" t="s">
        <v>532</v>
      </c>
      <c r="C2" s="133" t="s">
        <v>533</v>
      </c>
      <c r="D2" s="133" t="s">
        <v>534</v>
      </c>
      <c r="E2" s="133" t="s">
        <v>535</v>
      </c>
      <c r="F2" s="134" t="s">
        <v>536</v>
      </c>
      <c r="G2" s="135" t="s">
        <v>537</v>
      </c>
    </row>
    <row r="3" spans="2:7" ht="27.75" customHeight="1" x14ac:dyDescent="0.25">
      <c r="B3" s="237" t="s">
        <v>829</v>
      </c>
      <c r="C3" s="238"/>
      <c r="D3" s="238"/>
      <c r="E3" s="238"/>
      <c r="F3" s="238"/>
      <c r="G3" s="239"/>
    </row>
    <row r="4" spans="2:7" ht="15.75" x14ac:dyDescent="0.25">
      <c r="B4" s="136"/>
      <c r="C4" s="221" t="s">
        <v>538</v>
      </c>
      <c r="D4" s="222"/>
      <c r="E4" s="223"/>
      <c r="F4" s="137"/>
      <c r="G4" s="138"/>
    </row>
    <row r="5" spans="2:7" ht="31.5" x14ac:dyDescent="0.25">
      <c r="B5" s="139" t="s">
        <v>539</v>
      </c>
      <c r="C5" s="140" t="s">
        <v>40</v>
      </c>
      <c r="D5" s="144" t="s">
        <v>554</v>
      </c>
      <c r="E5" s="144" t="s">
        <v>555</v>
      </c>
      <c r="F5" s="145">
        <v>3</v>
      </c>
      <c r="G5" s="138"/>
    </row>
    <row r="6" spans="2:7" ht="31.5" x14ac:dyDescent="0.25">
      <c r="B6" s="139" t="s">
        <v>543</v>
      </c>
      <c r="C6" s="140" t="s">
        <v>40</v>
      </c>
      <c r="D6" s="144" t="s">
        <v>554</v>
      </c>
      <c r="E6" s="144" t="s">
        <v>557</v>
      </c>
      <c r="F6" s="145">
        <v>3</v>
      </c>
      <c r="G6" s="138"/>
    </row>
    <row r="7" spans="2:7" ht="47.25" x14ac:dyDescent="0.25">
      <c r="B7" s="139" t="s">
        <v>545</v>
      </c>
      <c r="C7" s="140" t="s">
        <v>40</v>
      </c>
      <c r="D7" s="144" t="s">
        <v>559</v>
      </c>
      <c r="E7" s="144" t="s">
        <v>560</v>
      </c>
      <c r="F7" s="145">
        <v>4</v>
      </c>
      <c r="G7" s="138"/>
    </row>
    <row r="8" spans="2:7" ht="63" x14ac:dyDescent="0.25">
      <c r="B8" s="146" t="s">
        <v>547</v>
      </c>
      <c r="C8" s="141" t="s">
        <v>40</v>
      </c>
      <c r="D8" s="141" t="s">
        <v>562</v>
      </c>
      <c r="E8" s="141" t="s">
        <v>563</v>
      </c>
      <c r="F8" s="147">
        <v>5</v>
      </c>
      <c r="G8" s="138"/>
    </row>
    <row r="9" spans="2:7" ht="47.25" x14ac:dyDescent="0.25">
      <c r="B9" s="146" t="s">
        <v>549</v>
      </c>
      <c r="C9" s="144" t="s">
        <v>40</v>
      </c>
      <c r="D9" s="144" t="s">
        <v>559</v>
      </c>
      <c r="E9" s="144" t="s">
        <v>565</v>
      </c>
      <c r="F9" s="147">
        <v>5</v>
      </c>
      <c r="G9" s="138"/>
    </row>
    <row r="10" spans="2:7" ht="63" x14ac:dyDescent="0.25">
      <c r="B10" s="146" t="s">
        <v>551</v>
      </c>
      <c r="C10" s="141" t="s">
        <v>40</v>
      </c>
      <c r="D10" s="141" t="s">
        <v>567</v>
      </c>
      <c r="E10" s="141" t="s">
        <v>568</v>
      </c>
      <c r="F10" s="147">
        <v>7</v>
      </c>
      <c r="G10" s="138"/>
    </row>
    <row r="11" spans="2:7" ht="47.25" x14ac:dyDescent="0.25">
      <c r="B11" s="146" t="s">
        <v>553</v>
      </c>
      <c r="C11" s="144" t="s">
        <v>40</v>
      </c>
      <c r="D11" s="144" t="s">
        <v>559</v>
      </c>
      <c r="E11" s="144" t="s">
        <v>570</v>
      </c>
      <c r="F11" s="147">
        <v>7</v>
      </c>
      <c r="G11" s="138"/>
    </row>
    <row r="12" spans="2:7" ht="47.25" x14ac:dyDescent="0.25">
      <c r="B12" s="146" t="s">
        <v>556</v>
      </c>
      <c r="C12" s="141" t="s">
        <v>40</v>
      </c>
      <c r="D12" s="148" t="s">
        <v>572</v>
      </c>
      <c r="E12" s="144" t="s">
        <v>573</v>
      </c>
      <c r="F12" s="149">
        <v>4</v>
      </c>
      <c r="G12" s="138"/>
    </row>
    <row r="13" spans="2:7" ht="63" x14ac:dyDescent="0.25">
      <c r="B13" s="146" t="s">
        <v>558</v>
      </c>
      <c r="C13" s="141" t="s">
        <v>40</v>
      </c>
      <c r="D13" s="141" t="s">
        <v>575</v>
      </c>
      <c r="E13" s="141" t="s">
        <v>576</v>
      </c>
      <c r="F13" s="149">
        <v>5</v>
      </c>
      <c r="G13" s="138"/>
    </row>
    <row r="14" spans="2:7" ht="63" x14ac:dyDescent="0.25">
      <c r="B14" s="146" t="s">
        <v>561</v>
      </c>
      <c r="C14" s="141" t="s">
        <v>40</v>
      </c>
      <c r="D14" s="141" t="s">
        <v>575</v>
      </c>
      <c r="E14" s="141" t="s">
        <v>578</v>
      </c>
      <c r="F14" s="149">
        <v>5</v>
      </c>
      <c r="G14" s="138"/>
    </row>
    <row r="15" spans="2:7" ht="63" x14ac:dyDescent="0.25">
      <c r="B15" s="146" t="s">
        <v>564</v>
      </c>
      <c r="C15" s="141" t="s">
        <v>40</v>
      </c>
      <c r="D15" s="141" t="s">
        <v>580</v>
      </c>
      <c r="E15" s="141" t="s">
        <v>581</v>
      </c>
      <c r="F15" s="149">
        <v>6</v>
      </c>
      <c r="G15" s="138"/>
    </row>
    <row r="16" spans="2:7" ht="63" x14ac:dyDescent="0.25">
      <c r="B16" s="146" t="s">
        <v>566</v>
      </c>
      <c r="C16" s="141" t="s">
        <v>40</v>
      </c>
      <c r="D16" s="141" t="s">
        <v>580</v>
      </c>
      <c r="E16" s="141" t="s">
        <v>583</v>
      </c>
      <c r="F16" s="149">
        <v>6</v>
      </c>
      <c r="G16" s="138"/>
    </row>
    <row r="17" spans="2:7" ht="47.25" x14ac:dyDescent="0.25">
      <c r="B17" s="146" t="s">
        <v>569</v>
      </c>
      <c r="C17" s="141" t="s">
        <v>40</v>
      </c>
      <c r="D17" s="141" t="s">
        <v>585</v>
      </c>
      <c r="E17" s="141" t="s">
        <v>586</v>
      </c>
      <c r="F17" s="149">
        <v>7</v>
      </c>
      <c r="G17" s="138"/>
    </row>
    <row r="18" spans="2:7" ht="47.25" x14ac:dyDescent="0.25">
      <c r="B18" s="146" t="s">
        <v>571</v>
      </c>
      <c r="C18" s="141" t="s">
        <v>40</v>
      </c>
      <c r="D18" s="141" t="s">
        <v>585</v>
      </c>
      <c r="E18" s="141" t="s">
        <v>588</v>
      </c>
      <c r="F18" s="145">
        <v>7</v>
      </c>
      <c r="G18" s="138"/>
    </row>
    <row r="19" spans="2:7" ht="47.25" x14ac:dyDescent="0.25">
      <c r="B19" s="146" t="s">
        <v>574</v>
      </c>
      <c r="C19" s="141" t="s">
        <v>40</v>
      </c>
      <c r="D19" s="141" t="s">
        <v>590</v>
      </c>
      <c r="E19" s="141" t="s">
        <v>591</v>
      </c>
      <c r="F19" s="145">
        <v>8</v>
      </c>
      <c r="G19" s="138"/>
    </row>
    <row r="20" spans="2:7" ht="47.25" x14ac:dyDescent="0.25">
      <c r="B20" s="146" t="s">
        <v>577</v>
      </c>
      <c r="C20" s="141" t="s">
        <v>40</v>
      </c>
      <c r="D20" s="141" t="s">
        <v>590</v>
      </c>
      <c r="E20" s="141" t="s">
        <v>593</v>
      </c>
      <c r="F20" s="145">
        <v>8</v>
      </c>
      <c r="G20" s="138"/>
    </row>
    <row r="21" spans="2:7" ht="47.25" x14ac:dyDescent="0.25">
      <c r="B21" s="146" t="s">
        <v>579</v>
      </c>
      <c r="C21" s="141" t="s">
        <v>40</v>
      </c>
      <c r="D21" s="141" t="s">
        <v>595</v>
      </c>
      <c r="E21" s="141" t="s">
        <v>596</v>
      </c>
      <c r="F21" s="149">
        <v>9</v>
      </c>
      <c r="G21" s="138"/>
    </row>
    <row r="22" spans="2:7" ht="47.25" x14ac:dyDescent="0.25">
      <c r="B22" s="146" t="s">
        <v>582</v>
      </c>
      <c r="C22" s="141" t="s">
        <v>40</v>
      </c>
      <c r="D22" s="141" t="s">
        <v>595</v>
      </c>
      <c r="E22" s="141" t="s">
        <v>598</v>
      </c>
      <c r="F22" s="145">
        <v>9</v>
      </c>
      <c r="G22" s="138"/>
    </row>
    <row r="23" spans="2:7" x14ac:dyDescent="0.25">
      <c r="B23" s="136"/>
      <c r="C23" s="138"/>
      <c r="D23" s="150"/>
      <c r="E23" s="150"/>
      <c r="F23" s="138"/>
      <c r="G23" s="138"/>
    </row>
    <row r="24" spans="2:7" x14ac:dyDescent="0.25">
      <c r="B24" s="136"/>
      <c r="C24" s="150"/>
      <c r="D24" s="150"/>
      <c r="E24" s="150"/>
      <c r="F24" s="138"/>
      <c r="G24" s="138"/>
    </row>
    <row r="25" spans="2:7" ht="15.75" x14ac:dyDescent="0.25">
      <c r="B25" s="136"/>
      <c r="C25" s="137"/>
      <c r="D25" s="151" t="s">
        <v>599</v>
      </c>
      <c r="E25" s="137"/>
      <c r="F25" s="137"/>
      <c r="G25" s="138"/>
    </row>
    <row r="26" spans="2:7" ht="15.75" x14ac:dyDescent="0.25">
      <c r="B26" s="143" t="s">
        <v>584</v>
      </c>
      <c r="C26" s="152" t="s">
        <v>600</v>
      </c>
      <c r="D26" s="152" t="s">
        <v>601</v>
      </c>
      <c r="E26" s="152" t="s">
        <v>602</v>
      </c>
      <c r="F26" s="153" t="s">
        <v>705</v>
      </c>
      <c r="G26" s="138"/>
    </row>
    <row r="27" spans="2:7" ht="15.75" x14ac:dyDescent="0.25">
      <c r="B27" s="139" t="s">
        <v>587</v>
      </c>
      <c r="C27" s="152" t="s">
        <v>600</v>
      </c>
      <c r="D27" s="152" t="s">
        <v>601</v>
      </c>
      <c r="E27" s="152" t="s">
        <v>603</v>
      </c>
      <c r="F27" s="154" t="s">
        <v>706</v>
      </c>
      <c r="G27" s="138"/>
    </row>
    <row r="28" spans="2:7" ht="31.5" x14ac:dyDescent="0.25">
      <c r="B28" s="139" t="s">
        <v>589</v>
      </c>
      <c r="C28" s="152" t="s">
        <v>600</v>
      </c>
      <c r="D28" s="152" t="s">
        <v>604</v>
      </c>
      <c r="E28" s="152" t="s">
        <v>605</v>
      </c>
      <c r="F28" s="133">
        <v>4</v>
      </c>
      <c r="G28" s="138"/>
    </row>
    <row r="29" spans="2:7" ht="31.5" x14ac:dyDescent="0.25">
      <c r="B29" s="139" t="s">
        <v>592</v>
      </c>
      <c r="C29" s="152" t="s">
        <v>600</v>
      </c>
      <c r="D29" s="152" t="s">
        <v>604</v>
      </c>
      <c r="E29" s="152" t="s">
        <v>606</v>
      </c>
      <c r="F29" s="133">
        <v>5</v>
      </c>
      <c r="G29" s="138"/>
    </row>
    <row r="30" spans="2:7" ht="31.5" x14ac:dyDescent="0.25">
      <c r="B30" s="139" t="s">
        <v>594</v>
      </c>
      <c r="C30" s="152" t="s">
        <v>600</v>
      </c>
      <c r="D30" s="152" t="s">
        <v>604</v>
      </c>
      <c r="E30" s="152" t="s">
        <v>607</v>
      </c>
      <c r="F30" s="133">
        <v>6</v>
      </c>
      <c r="G30" s="138"/>
    </row>
    <row r="31" spans="2:7" ht="31.5" x14ac:dyDescent="0.25">
      <c r="B31" s="139" t="s">
        <v>597</v>
      </c>
      <c r="C31" s="152" t="s">
        <v>600</v>
      </c>
      <c r="D31" s="152" t="s">
        <v>604</v>
      </c>
      <c r="E31" s="152" t="s">
        <v>608</v>
      </c>
      <c r="F31" s="133">
        <v>7</v>
      </c>
      <c r="G31" s="138"/>
    </row>
    <row r="32" spans="2:7" ht="31.5" x14ac:dyDescent="0.25">
      <c r="B32" s="139" t="s">
        <v>824</v>
      </c>
      <c r="C32" s="152" t="s">
        <v>600</v>
      </c>
      <c r="D32" s="152" t="s">
        <v>609</v>
      </c>
      <c r="E32" s="152" t="s">
        <v>610</v>
      </c>
      <c r="F32" s="154" t="s">
        <v>707</v>
      </c>
      <c r="G32" s="138"/>
    </row>
    <row r="33" spans="2:7" ht="31.5" x14ac:dyDescent="0.25">
      <c r="B33" s="148" t="s">
        <v>832</v>
      </c>
      <c r="C33" s="152" t="s">
        <v>600</v>
      </c>
      <c r="D33" s="152" t="s">
        <v>609</v>
      </c>
      <c r="E33" s="152" t="s">
        <v>611</v>
      </c>
      <c r="F33" s="154" t="s">
        <v>708</v>
      </c>
      <c r="G33" s="131"/>
    </row>
    <row r="34" spans="2:7" ht="31.5" x14ac:dyDescent="0.25">
      <c r="B34" s="148" t="s">
        <v>833</v>
      </c>
      <c r="C34" s="152" t="s">
        <v>600</v>
      </c>
      <c r="D34" s="152" t="s">
        <v>609</v>
      </c>
      <c r="E34" s="152" t="s">
        <v>612</v>
      </c>
      <c r="F34" s="133">
        <v>12</v>
      </c>
      <c r="G34" s="131"/>
    </row>
    <row r="35" spans="2:7" ht="31.5" x14ac:dyDescent="0.25">
      <c r="B35" s="148" t="s">
        <v>834</v>
      </c>
      <c r="C35" s="152" t="s">
        <v>613</v>
      </c>
      <c r="D35" s="152" t="s">
        <v>614</v>
      </c>
      <c r="E35" s="152" t="s">
        <v>615</v>
      </c>
      <c r="F35" s="154" t="s">
        <v>561</v>
      </c>
      <c r="G35" s="131"/>
    </row>
    <row r="36" spans="2:7" ht="31.5" x14ac:dyDescent="0.25">
      <c r="B36" s="148" t="s">
        <v>835</v>
      </c>
      <c r="C36" s="152" t="s">
        <v>613</v>
      </c>
      <c r="D36" s="152" t="s">
        <v>616</v>
      </c>
      <c r="E36" s="152" t="s">
        <v>617</v>
      </c>
      <c r="F36" s="131"/>
      <c r="G36" s="131"/>
    </row>
    <row r="37" spans="2:7" ht="47.25" x14ac:dyDescent="0.25">
      <c r="B37" s="148" t="s">
        <v>836</v>
      </c>
      <c r="C37" s="152" t="s">
        <v>613</v>
      </c>
      <c r="D37" s="152" t="s">
        <v>618</v>
      </c>
      <c r="E37" s="152" t="s">
        <v>619</v>
      </c>
      <c r="F37" s="131"/>
      <c r="G37" s="131"/>
    </row>
    <row r="38" spans="2:7" ht="31.5" x14ac:dyDescent="0.25">
      <c r="B38" s="148" t="s">
        <v>837</v>
      </c>
      <c r="C38" s="152" t="s">
        <v>613</v>
      </c>
      <c r="D38" s="152" t="s">
        <v>618</v>
      </c>
      <c r="E38" s="152" t="s">
        <v>620</v>
      </c>
      <c r="F38" s="131"/>
      <c r="G38" s="131"/>
    </row>
    <row r="39" spans="2:7" x14ac:dyDescent="0.25">
      <c r="B39" s="150"/>
      <c r="C39" s="131"/>
      <c r="D39" s="131"/>
      <c r="E39" s="131"/>
      <c r="F39" s="131"/>
      <c r="G39" s="131"/>
    </row>
    <row r="40" spans="2:7" x14ac:dyDescent="0.25">
      <c r="B40" s="150"/>
      <c r="C40" s="131"/>
      <c r="D40" s="131"/>
      <c r="E40" s="131"/>
      <c r="F40" s="131"/>
      <c r="G40" s="131"/>
    </row>
    <row r="41" spans="2:7" ht="15.75" x14ac:dyDescent="0.25">
      <c r="B41" s="150"/>
      <c r="C41" s="137"/>
      <c r="D41" s="151" t="s">
        <v>621</v>
      </c>
      <c r="E41" s="137"/>
      <c r="F41" s="137"/>
      <c r="G41" s="131"/>
    </row>
    <row r="42" spans="2:7" ht="30" x14ac:dyDescent="0.25">
      <c r="B42" s="148" t="s">
        <v>838</v>
      </c>
      <c r="C42" s="140" t="s">
        <v>622</v>
      </c>
      <c r="D42" s="138"/>
      <c r="E42" s="143" t="s">
        <v>623</v>
      </c>
      <c r="F42" s="142">
        <v>6</v>
      </c>
      <c r="G42" s="131"/>
    </row>
    <row r="43" spans="2:7" ht="30" x14ac:dyDescent="0.25">
      <c r="B43" s="148" t="s">
        <v>839</v>
      </c>
      <c r="C43" s="140" t="s">
        <v>622</v>
      </c>
      <c r="D43" s="138"/>
      <c r="E43" s="143" t="s">
        <v>624</v>
      </c>
      <c r="F43" s="142">
        <v>7</v>
      </c>
      <c r="G43" s="131"/>
    </row>
    <row r="44" spans="2:7" ht="30" x14ac:dyDescent="0.25">
      <c r="B44" s="148" t="s">
        <v>840</v>
      </c>
      <c r="C44" s="140" t="s">
        <v>622</v>
      </c>
      <c r="D44" s="138"/>
      <c r="E44" s="143" t="s">
        <v>625</v>
      </c>
      <c r="F44" s="142">
        <v>8</v>
      </c>
      <c r="G44" s="131"/>
    </row>
    <row r="45" spans="2:7" ht="30" x14ac:dyDescent="0.25">
      <c r="B45" s="148" t="s">
        <v>841</v>
      </c>
      <c r="C45" s="140" t="s">
        <v>622</v>
      </c>
      <c r="D45" s="138"/>
      <c r="E45" s="143" t="s">
        <v>626</v>
      </c>
      <c r="F45" s="142">
        <v>9</v>
      </c>
      <c r="G45" s="131"/>
    </row>
    <row r="46" spans="2:7" ht="30" x14ac:dyDescent="0.25">
      <c r="B46" s="148" t="s">
        <v>842</v>
      </c>
      <c r="C46" s="140" t="s">
        <v>622</v>
      </c>
      <c r="D46" s="138"/>
      <c r="E46" s="143" t="s">
        <v>627</v>
      </c>
      <c r="F46" s="153" t="s">
        <v>708</v>
      </c>
      <c r="G46" s="131"/>
    </row>
    <row r="47" spans="2:7" x14ac:dyDescent="0.25">
      <c r="B47" s="150"/>
      <c r="C47" s="131"/>
      <c r="D47" s="131"/>
      <c r="E47" s="131"/>
      <c r="F47" s="131"/>
      <c r="G47" s="131"/>
    </row>
    <row r="48" spans="2:7" ht="15.75" x14ac:dyDescent="0.25">
      <c r="B48" s="150"/>
      <c r="C48" s="137"/>
      <c r="D48" s="151" t="s">
        <v>628</v>
      </c>
      <c r="E48" s="137"/>
      <c r="F48" s="137"/>
      <c r="G48" s="131"/>
    </row>
    <row r="49" spans="2:7" ht="31.5" x14ac:dyDescent="0.25">
      <c r="B49" s="148" t="s">
        <v>843</v>
      </c>
      <c r="C49" s="152" t="s">
        <v>40</v>
      </c>
      <c r="D49" s="144" t="s">
        <v>629</v>
      </c>
      <c r="E49" s="144" t="s">
        <v>630</v>
      </c>
      <c r="F49" s="133">
        <v>4</v>
      </c>
      <c r="G49" s="131"/>
    </row>
    <row r="50" spans="2:7" ht="31.5" x14ac:dyDescent="0.25">
      <c r="B50" s="148" t="s">
        <v>844</v>
      </c>
      <c r="C50" s="140" t="s">
        <v>40</v>
      </c>
      <c r="D50" s="144" t="s">
        <v>629</v>
      </c>
      <c r="E50" s="144" t="s">
        <v>630</v>
      </c>
      <c r="F50" s="133">
        <v>5</v>
      </c>
      <c r="G50" s="131"/>
    </row>
    <row r="51" spans="2:7" ht="31.5" x14ac:dyDescent="0.25">
      <c r="B51" s="148" t="s">
        <v>845</v>
      </c>
      <c r="C51" s="140" t="s">
        <v>40</v>
      </c>
      <c r="D51" s="144" t="s">
        <v>629</v>
      </c>
      <c r="E51" s="144" t="s">
        <v>630</v>
      </c>
      <c r="F51" s="133">
        <v>6</v>
      </c>
      <c r="G51" s="131"/>
    </row>
    <row r="52" spans="2:7" ht="47.25" x14ac:dyDescent="0.25">
      <c r="B52" s="148" t="s">
        <v>846</v>
      </c>
      <c r="C52" s="140" t="s">
        <v>40</v>
      </c>
      <c r="D52" s="144" t="s">
        <v>631</v>
      </c>
      <c r="E52" s="144" t="s">
        <v>632</v>
      </c>
      <c r="F52" s="133">
        <v>7</v>
      </c>
      <c r="G52" s="131"/>
    </row>
    <row r="53" spans="2:7" ht="30" x14ac:dyDescent="0.25">
      <c r="B53" s="148" t="s">
        <v>847</v>
      </c>
      <c r="C53" s="140" t="s">
        <v>40</v>
      </c>
      <c r="D53" s="148" t="s">
        <v>633</v>
      </c>
      <c r="E53" s="148" t="s">
        <v>634</v>
      </c>
      <c r="F53" s="133">
        <v>8</v>
      </c>
      <c r="G53" s="131"/>
    </row>
    <row r="54" spans="2:7" ht="31.5" x14ac:dyDescent="0.25">
      <c r="B54" s="148" t="s">
        <v>848</v>
      </c>
      <c r="C54" s="140" t="s">
        <v>40</v>
      </c>
      <c r="D54" s="144" t="s">
        <v>635</v>
      </c>
      <c r="E54" s="144" t="s">
        <v>636</v>
      </c>
      <c r="F54" s="133">
        <v>9</v>
      </c>
      <c r="G54" s="131"/>
    </row>
    <row r="55" spans="2:7" x14ac:dyDescent="0.25">
      <c r="B55" s="150"/>
      <c r="C55" s="136"/>
      <c r="D55" s="150"/>
      <c r="E55" s="150"/>
      <c r="F55" s="131"/>
      <c r="G55" s="131"/>
    </row>
    <row r="56" spans="2:7" x14ac:dyDescent="0.25">
      <c r="B56" s="150"/>
      <c r="C56" s="131"/>
      <c r="D56" s="150"/>
      <c r="E56" s="150"/>
      <c r="F56" s="131"/>
      <c r="G56" s="131"/>
    </row>
    <row r="57" spans="2:7" ht="15.75" x14ac:dyDescent="0.25">
      <c r="B57" s="150"/>
      <c r="C57" s="137"/>
      <c r="D57" s="151" t="s">
        <v>637</v>
      </c>
      <c r="E57" s="137"/>
      <c r="F57" s="137"/>
      <c r="G57" s="131"/>
    </row>
    <row r="58" spans="2:7" ht="30" x14ac:dyDescent="0.25">
      <c r="B58" s="143" t="s">
        <v>849</v>
      </c>
      <c r="C58" s="140" t="s">
        <v>40</v>
      </c>
      <c r="D58" s="143" t="s">
        <v>638</v>
      </c>
      <c r="E58" s="143" t="s">
        <v>639</v>
      </c>
      <c r="F58" s="142">
        <v>7</v>
      </c>
      <c r="G58" s="138"/>
    </row>
    <row r="59" spans="2:7" ht="30" x14ac:dyDescent="0.25">
      <c r="B59" s="143" t="s">
        <v>850</v>
      </c>
      <c r="C59" s="140" t="s">
        <v>40</v>
      </c>
      <c r="D59" s="143" t="s">
        <v>638</v>
      </c>
      <c r="E59" s="143" t="s">
        <v>640</v>
      </c>
      <c r="F59" s="142">
        <v>8</v>
      </c>
      <c r="G59" s="138"/>
    </row>
    <row r="60" spans="2:7" ht="30" x14ac:dyDescent="0.25">
      <c r="B60" s="155" t="s">
        <v>851</v>
      </c>
      <c r="C60" s="140" t="s">
        <v>40</v>
      </c>
      <c r="D60" s="143" t="s">
        <v>638</v>
      </c>
      <c r="E60" s="143" t="s">
        <v>641</v>
      </c>
      <c r="F60" s="142">
        <v>9</v>
      </c>
      <c r="G60" s="138"/>
    </row>
    <row r="61" spans="2:7" x14ac:dyDescent="0.25">
      <c r="B61" s="150"/>
      <c r="C61" s="138"/>
      <c r="D61" s="138"/>
      <c r="E61" s="138"/>
      <c r="F61" s="138"/>
      <c r="G61" s="138"/>
    </row>
    <row r="62" spans="2:7" x14ac:dyDescent="0.25">
      <c r="B62" s="136"/>
      <c r="C62" s="138"/>
      <c r="D62" s="138"/>
      <c r="E62" s="138"/>
      <c r="F62" s="138"/>
      <c r="G62" s="138"/>
    </row>
    <row r="63" spans="2:7" ht="15.75" x14ac:dyDescent="0.25">
      <c r="B63" s="136"/>
      <c r="C63" s="137"/>
      <c r="D63" s="151" t="s">
        <v>657</v>
      </c>
      <c r="E63" s="137"/>
      <c r="F63" s="137"/>
      <c r="G63" s="136"/>
    </row>
    <row r="64" spans="2:7" ht="45" x14ac:dyDescent="0.25">
      <c r="B64" s="146" t="s">
        <v>852</v>
      </c>
      <c r="C64" s="140" t="s">
        <v>40</v>
      </c>
      <c r="D64" s="143" t="s">
        <v>658</v>
      </c>
      <c r="E64" s="143" t="s">
        <v>659</v>
      </c>
      <c r="F64" s="142">
        <v>8</v>
      </c>
      <c r="G64" s="136"/>
    </row>
    <row r="65" spans="2:7" ht="45" x14ac:dyDescent="0.25">
      <c r="B65" s="146" t="s">
        <v>853</v>
      </c>
      <c r="C65" s="140" t="s">
        <v>40</v>
      </c>
      <c r="D65" s="143" t="s">
        <v>658</v>
      </c>
      <c r="E65" s="143" t="s">
        <v>660</v>
      </c>
      <c r="F65" s="142">
        <v>9</v>
      </c>
      <c r="G65" s="136"/>
    </row>
    <row r="66" spans="2:7" ht="15.75" x14ac:dyDescent="0.25">
      <c r="B66" s="150"/>
      <c r="C66" s="137"/>
      <c r="D66" s="151" t="s">
        <v>661</v>
      </c>
      <c r="E66" s="137"/>
      <c r="F66" s="137"/>
      <c r="G66" s="131"/>
    </row>
    <row r="67" spans="2:7" ht="30" x14ac:dyDescent="0.25">
      <c r="B67" s="144" t="s">
        <v>854</v>
      </c>
      <c r="C67" s="140" t="s">
        <v>40</v>
      </c>
      <c r="D67" s="143" t="s">
        <v>662</v>
      </c>
      <c r="E67" s="143" t="s">
        <v>663</v>
      </c>
      <c r="F67" s="142">
        <v>8</v>
      </c>
      <c r="G67" s="131"/>
    </row>
    <row r="68" spans="2:7" ht="30" x14ac:dyDescent="0.25">
      <c r="B68" s="144" t="s">
        <v>855</v>
      </c>
      <c r="C68" s="140" t="s">
        <v>40</v>
      </c>
      <c r="D68" s="143" t="s">
        <v>662</v>
      </c>
      <c r="E68" s="143" t="s">
        <v>664</v>
      </c>
      <c r="F68" s="142">
        <v>9</v>
      </c>
      <c r="G68" s="131"/>
    </row>
    <row r="69" spans="2:7" ht="15.75" x14ac:dyDescent="0.25">
      <c r="B69" s="150"/>
      <c r="C69" s="137"/>
      <c r="D69" s="151" t="s">
        <v>665</v>
      </c>
      <c r="E69" s="137"/>
      <c r="F69" s="137"/>
      <c r="G69" s="131"/>
    </row>
    <row r="70" spans="2:7" ht="30" x14ac:dyDescent="0.25">
      <c r="B70" s="143" t="s">
        <v>856</v>
      </c>
      <c r="C70" s="140" t="s">
        <v>40</v>
      </c>
      <c r="D70" s="143" t="s">
        <v>666</v>
      </c>
      <c r="E70" s="143" t="s">
        <v>667</v>
      </c>
      <c r="F70" s="142">
        <v>7</v>
      </c>
      <c r="G70" s="138"/>
    </row>
    <row r="71" spans="2:7" ht="30" x14ac:dyDescent="0.25">
      <c r="B71" s="143" t="s">
        <v>857</v>
      </c>
      <c r="C71" s="140" t="s">
        <v>40</v>
      </c>
      <c r="D71" s="143" t="s">
        <v>666</v>
      </c>
      <c r="E71" s="143" t="s">
        <v>668</v>
      </c>
      <c r="F71" s="142">
        <v>8</v>
      </c>
      <c r="G71" s="138"/>
    </row>
    <row r="72" spans="2:7" ht="30" x14ac:dyDescent="0.25">
      <c r="B72" s="148" t="s">
        <v>858</v>
      </c>
      <c r="C72" s="140" t="s">
        <v>40</v>
      </c>
      <c r="D72" s="143" t="s">
        <v>666</v>
      </c>
      <c r="E72" s="143" t="s">
        <v>669</v>
      </c>
      <c r="F72" s="142">
        <v>9</v>
      </c>
      <c r="G72" s="131"/>
    </row>
    <row r="73" spans="2:7" ht="15.75" x14ac:dyDescent="0.25">
      <c r="B73" s="261" t="s">
        <v>670</v>
      </c>
      <c r="C73" s="262"/>
      <c r="D73" s="262"/>
      <c r="E73" s="262"/>
      <c r="F73" s="262"/>
      <c r="G73" s="263"/>
    </row>
    <row r="74" spans="2:7" ht="15.75" x14ac:dyDescent="0.25">
      <c r="B74" s="148" t="s">
        <v>859</v>
      </c>
      <c r="C74" s="152" t="s">
        <v>467</v>
      </c>
      <c r="D74" s="143" t="s">
        <v>671</v>
      </c>
      <c r="E74" s="143" t="s">
        <v>672</v>
      </c>
      <c r="F74" s="142">
        <v>1</v>
      </c>
      <c r="G74" s="138"/>
    </row>
    <row r="75" spans="2:7" ht="15.75" x14ac:dyDescent="0.25">
      <c r="B75" s="148" t="s">
        <v>860</v>
      </c>
      <c r="C75" s="152" t="s">
        <v>467</v>
      </c>
      <c r="D75" s="143" t="s">
        <v>671</v>
      </c>
      <c r="E75" s="143" t="s">
        <v>673</v>
      </c>
      <c r="F75" s="142">
        <v>2</v>
      </c>
      <c r="G75" s="138"/>
    </row>
    <row r="76" spans="2:7" ht="15.75" x14ac:dyDescent="0.25">
      <c r="B76" s="148" t="s">
        <v>861</v>
      </c>
      <c r="C76" s="152" t="s">
        <v>467</v>
      </c>
      <c r="D76" s="143" t="s">
        <v>671</v>
      </c>
      <c r="E76" s="143" t="s">
        <v>674</v>
      </c>
      <c r="F76" s="142">
        <v>3</v>
      </c>
      <c r="G76" s="138"/>
    </row>
    <row r="77" spans="2:7" ht="45" x14ac:dyDescent="0.25">
      <c r="B77" s="148" t="s">
        <v>862</v>
      </c>
      <c r="C77" s="152" t="s">
        <v>467</v>
      </c>
      <c r="D77" s="143" t="s">
        <v>675</v>
      </c>
      <c r="E77" s="143" t="s">
        <v>676</v>
      </c>
      <c r="F77" s="142" t="s">
        <v>677</v>
      </c>
      <c r="G77" s="138"/>
    </row>
    <row r="78" spans="2:7" ht="45" x14ac:dyDescent="0.25">
      <c r="B78" s="148" t="s">
        <v>863</v>
      </c>
      <c r="C78" s="140" t="s">
        <v>467</v>
      </c>
      <c r="D78" s="143" t="s">
        <v>678</v>
      </c>
      <c r="E78" s="143" t="s">
        <v>679</v>
      </c>
      <c r="F78" s="142" t="s">
        <v>680</v>
      </c>
      <c r="G78" s="138"/>
    </row>
    <row r="79" spans="2:7" ht="45" x14ac:dyDescent="0.25">
      <c r="B79" s="148" t="s">
        <v>864</v>
      </c>
      <c r="C79" s="140" t="s">
        <v>467</v>
      </c>
      <c r="D79" s="143" t="s">
        <v>678</v>
      </c>
      <c r="E79" s="143" t="s">
        <v>681</v>
      </c>
      <c r="F79" s="142" t="s">
        <v>682</v>
      </c>
      <c r="G79" s="138"/>
    </row>
    <row r="80" spans="2:7" ht="15.75" x14ac:dyDescent="0.25">
      <c r="B80" s="136"/>
      <c r="C80" s="137"/>
      <c r="D80" s="151" t="s">
        <v>683</v>
      </c>
      <c r="E80" s="137"/>
      <c r="F80" s="137"/>
      <c r="G80" s="138"/>
    </row>
    <row r="81" spans="2:7" ht="30" x14ac:dyDescent="0.25">
      <c r="B81" s="148" t="s">
        <v>865</v>
      </c>
      <c r="C81" s="148" t="s">
        <v>690</v>
      </c>
      <c r="D81" s="148" t="s">
        <v>691</v>
      </c>
      <c r="E81" s="143" t="s">
        <v>692</v>
      </c>
      <c r="F81" s="134">
        <v>7</v>
      </c>
      <c r="G81" s="131"/>
    </row>
    <row r="82" spans="2:7" ht="30" x14ac:dyDescent="0.25">
      <c r="B82" s="148" t="s">
        <v>866</v>
      </c>
      <c r="C82" s="148" t="s">
        <v>690</v>
      </c>
      <c r="D82" s="148" t="s">
        <v>691</v>
      </c>
      <c r="E82" s="143" t="s">
        <v>693</v>
      </c>
      <c r="F82" s="134">
        <v>7</v>
      </c>
      <c r="G82" s="131"/>
    </row>
    <row r="83" spans="2:7" ht="30" x14ac:dyDescent="0.25">
      <c r="B83" s="148" t="s">
        <v>867</v>
      </c>
      <c r="C83" s="148" t="s">
        <v>690</v>
      </c>
      <c r="D83" s="148" t="s">
        <v>694</v>
      </c>
      <c r="E83" s="143" t="s">
        <v>695</v>
      </c>
      <c r="F83" s="134">
        <v>4</v>
      </c>
      <c r="G83" s="131"/>
    </row>
    <row r="84" spans="2:7" ht="30" x14ac:dyDescent="0.25">
      <c r="B84" s="148" t="s">
        <v>868</v>
      </c>
      <c r="C84" s="148" t="s">
        <v>690</v>
      </c>
      <c r="D84" s="148" t="s">
        <v>694</v>
      </c>
      <c r="E84" s="143" t="s">
        <v>696</v>
      </c>
      <c r="F84" s="134">
        <v>4</v>
      </c>
      <c r="G84" s="131"/>
    </row>
    <row r="85" spans="2:7" ht="47.25" x14ac:dyDescent="0.25">
      <c r="B85" s="148" t="s">
        <v>869</v>
      </c>
      <c r="C85" s="148" t="s">
        <v>690</v>
      </c>
      <c r="D85" s="144" t="s">
        <v>697</v>
      </c>
      <c r="E85" s="144" t="s">
        <v>698</v>
      </c>
      <c r="F85" s="150"/>
      <c r="G85" s="131"/>
    </row>
    <row r="86" spans="2:7" ht="31.5" x14ac:dyDescent="0.25">
      <c r="B86" s="255" t="s">
        <v>870</v>
      </c>
      <c r="C86" s="255" t="s">
        <v>690</v>
      </c>
      <c r="D86" s="256" t="s">
        <v>697</v>
      </c>
      <c r="E86" s="256" t="s">
        <v>699</v>
      </c>
      <c r="F86" s="257"/>
      <c r="G86" s="258"/>
    </row>
    <row r="87" spans="2:7" ht="22.5" x14ac:dyDescent="0.3">
      <c r="B87" s="260" t="s">
        <v>828</v>
      </c>
      <c r="C87" s="260"/>
      <c r="D87" s="260"/>
      <c r="E87" s="260"/>
      <c r="F87" s="260"/>
      <c r="G87" s="260"/>
    </row>
    <row r="88" spans="2:7" ht="15.75" x14ac:dyDescent="0.25">
      <c r="B88" s="179"/>
      <c r="C88" s="225" t="s">
        <v>538</v>
      </c>
      <c r="D88" s="226"/>
      <c r="E88" s="227"/>
      <c r="F88" s="259"/>
      <c r="G88" s="183"/>
    </row>
    <row r="89" spans="2:7" ht="47.25" x14ac:dyDescent="0.25">
      <c r="B89" s="139" t="s">
        <v>871</v>
      </c>
      <c r="C89" s="140" t="s">
        <v>40</v>
      </c>
      <c r="D89" s="141" t="s">
        <v>713</v>
      </c>
      <c r="E89" s="140" t="s">
        <v>714</v>
      </c>
      <c r="F89" s="181">
        <v>2</v>
      </c>
      <c r="G89" s="4"/>
    </row>
    <row r="90" spans="2:7" ht="47.25" x14ac:dyDescent="0.25">
      <c r="B90" s="160" t="s">
        <v>872</v>
      </c>
      <c r="C90" s="161" t="s">
        <v>40</v>
      </c>
      <c r="D90" s="141" t="s">
        <v>713</v>
      </c>
      <c r="E90" s="140" t="s">
        <v>715</v>
      </c>
      <c r="F90" s="181">
        <v>2</v>
      </c>
      <c r="G90" s="4"/>
    </row>
    <row r="91" spans="2:7" ht="47.25" x14ac:dyDescent="0.25">
      <c r="B91" s="139" t="s">
        <v>873</v>
      </c>
      <c r="C91" s="140" t="s">
        <v>40</v>
      </c>
      <c r="D91" s="141" t="s">
        <v>713</v>
      </c>
      <c r="E91" s="140" t="s">
        <v>716</v>
      </c>
      <c r="F91" s="181">
        <v>3</v>
      </c>
      <c r="G91" s="4"/>
    </row>
    <row r="92" spans="2:7" ht="47.25" x14ac:dyDescent="0.25">
      <c r="B92" s="139" t="s">
        <v>874</v>
      </c>
      <c r="C92" s="244" t="s">
        <v>40</v>
      </c>
      <c r="D92" s="245" t="s">
        <v>713</v>
      </c>
      <c r="E92" s="244" t="s">
        <v>717</v>
      </c>
      <c r="F92" s="246">
        <v>3</v>
      </c>
      <c r="G92" s="4"/>
    </row>
    <row r="93" spans="2:7" ht="31.5" x14ac:dyDescent="0.25">
      <c r="B93" s="139" t="s">
        <v>875</v>
      </c>
      <c r="C93" s="180" t="s">
        <v>40</v>
      </c>
      <c r="D93" s="158" t="s">
        <v>718</v>
      </c>
      <c r="E93" s="180" t="s">
        <v>719</v>
      </c>
      <c r="F93" s="243">
        <v>4</v>
      </c>
      <c r="G93" s="4"/>
    </row>
    <row r="94" spans="2:7" ht="15.75" x14ac:dyDescent="0.25">
      <c r="B94" s="136"/>
      <c r="C94" s="164"/>
      <c r="D94" s="166" t="s">
        <v>621</v>
      </c>
      <c r="E94" s="165"/>
      <c r="F94" s="167"/>
      <c r="G94" s="138"/>
    </row>
    <row r="95" spans="2:7" ht="31.5" x14ac:dyDescent="0.25">
      <c r="B95" s="139" t="s">
        <v>876</v>
      </c>
      <c r="C95" s="140" t="s">
        <v>622</v>
      </c>
      <c r="D95" s="138"/>
      <c r="E95" s="140" t="s">
        <v>720</v>
      </c>
      <c r="F95" s="153" t="s">
        <v>773</v>
      </c>
      <c r="G95" s="138"/>
    </row>
    <row r="96" spans="2:7" ht="31.5" x14ac:dyDescent="0.25">
      <c r="B96" s="139" t="s">
        <v>877</v>
      </c>
      <c r="C96" s="140" t="s">
        <v>622</v>
      </c>
      <c r="D96" s="138"/>
      <c r="E96" s="140" t="s">
        <v>721</v>
      </c>
      <c r="F96" s="142">
        <v>6</v>
      </c>
      <c r="G96" s="138"/>
    </row>
    <row r="97" spans="2:7" ht="31.5" x14ac:dyDescent="0.25">
      <c r="B97" s="139" t="s">
        <v>878</v>
      </c>
      <c r="C97" s="140" t="s">
        <v>622</v>
      </c>
      <c r="D97" s="138"/>
      <c r="E97" s="140" t="s">
        <v>722</v>
      </c>
      <c r="F97" s="142">
        <v>7</v>
      </c>
      <c r="G97" s="138"/>
    </row>
    <row r="98" spans="2:7" ht="31.5" x14ac:dyDescent="0.25">
      <c r="B98" s="139" t="s">
        <v>879</v>
      </c>
      <c r="C98" s="140" t="s">
        <v>622</v>
      </c>
      <c r="D98" s="138"/>
      <c r="E98" s="140" t="s">
        <v>723</v>
      </c>
      <c r="F98" s="142">
        <v>8</v>
      </c>
      <c r="G98" s="138"/>
    </row>
    <row r="99" spans="2:7" ht="31.5" x14ac:dyDescent="0.25">
      <c r="B99" s="139" t="s">
        <v>880</v>
      </c>
      <c r="C99" s="140" t="s">
        <v>622</v>
      </c>
      <c r="D99" s="138"/>
      <c r="E99" s="140" t="s">
        <v>724</v>
      </c>
      <c r="F99" s="142">
        <v>9</v>
      </c>
      <c r="G99" s="131"/>
    </row>
    <row r="100" spans="2:7" ht="32.25" thickBot="1" x14ac:dyDescent="0.3">
      <c r="B100" s="139" t="s">
        <v>881</v>
      </c>
      <c r="C100" s="162" t="s">
        <v>622</v>
      </c>
      <c r="D100" s="163"/>
      <c r="E100" s="162" t="s">
        <v>725</v>
      </c>
      <c r="F100" s="168" t="s">
        <v>708</v>
      </c>
      <c r="G100" s="131"/>
    </row>
    <row r="101" spans="2:7" ht="16.5" thickTop="1" x14ac:dyDescent="0.25">
      <c r="B101" s="136"/>
      <c r="C101" s="169"/>
      <c r="D101" s="171" t="s">
        <v>599</v>
      </c>
      <c r="E101" s="170"/>
      <c r="F101" s="172"/>
      <c r="G101" s="131"/>
    </row>
    <row r="102" spans="2:7" ht="31.5" x14ac:dyDescent="0.25">
      <c r="B102" s="148" t="s">
        <v>882</v>
      </c>
      <c r="C102" s="152" t="s">
        <v>600</v>
      </c>
      <c r="D102" s="152" t="s">
        <v>726</v>
      </c>
      <c r="E102" s="152" t="s">
        <v>727</v>
      </c>
      <c r="F102" s="154" t="s">
        <v>774</v>
      </c>
      <c r="G102" s="131"/>
    </row>
    <row r="103" spans="2:7" ht="31.5" x14ac:dyDescent="0.25">
      <c r="B103" s="148" t="s">
        <v>883</v>
      </c>
      <c r="C103" s="152" t="s">
        <v>600</v>
      </c>
      <c r="D103" s="152" t="s">
        <v>726</v>
      </c>
      <c r="E103" s="152" t="s">
        <v>728</v>
      </c>
      <c r="F103" s="154" t="s">
        <v>706</v>
      </c>
      <c r="G103" s="131"/>
    </row>
    <row r="104" spans="2:7" ht="31.5" x14ac:dyDescent="0.25">
      <c r="B104" s="148" t="s">
        <v>884</v>
      </c>
      <c r="C104" s="152" t="s">
        <v>600</v>
      </c>
      <c r="D104" s="173" t="s">
        <v>604</v>
      </c>
      <c r="E104" s="152" t="s">
        <v>729</v>
      </c>
      <c r="F104" s="133">
        <v>4</v>
      </c>
      <c r="G104" s="131"/>
    </row>
    <row r="105" spans="2:7" ht="31.5" x14ac:dyDescent="0.25">
      <c r="B105" s="148" t="s">
        <v>885</v>
      </c>
      <c r="C105" s="152" t="s">
        <v>600</v>
      </c>
      <c r="D105" s="174" t="s">
        <v>604</v>
      </c>
      <c r="E105" s="152" t="s">
        <v>730</v>
      </c>
      <c r="F105" s="133">
        <v>5</v>
      </c>
      <c r="G105" s="131"/>
    </row>
    <row r="106" spans="2:7" ht="31.5" x14ac:dyDescent="0.25">
      <c r="B106" s="148" t="s">
        <v>886</v>
      </c>
      <c r="C106" s="152" t="s">
        <v>600</v>
      </c>
      <c r="D106" s="144" t="s">
        <v>604</v>
      </c>
      <c r="E106" s="152" t="s">
        <v>731</v>
      </c>
      <c r="F106" s="133">
        <v>6</v>
      </c>
      <c r="G106" s="131"/>
    </row>
    <row r="107" spans="2:7" ht="31.5" x14ac:dyDescent="0.25">
      <c r="B107" s="148" t="s">
        <v>887</v>
      </c>
      <c r="C107" s="152" t="s">
        <v>600</v>
      </c>
      <c r="D107" s="144" t="s">
        <v>604</v>
      </c>
      <c r="E107" s="152" t="s">
        <v>732</v>
      </c>
      <c r="F107" s="133">
        <v>7</v>
      </c>
      <c r="G107" s="131"/>
    </row>
    <row r="108" spans="2:7" ht="15.75" x14ac:dyDescent="0.25">
      <c r="B108" s="148" t="s">
        <v>888</v>
      </c>
      <c r="C108" s="152" t="s">
        <v>600</v>
      </c>
      <c r="D108" s="131"/>
      <c r="E108" s="152" t="s">
        <v>733</v>
      </c>
      <c r="F108" s="133">
        <v>6</v>
      </c>
      <c r="G108" s="131"/>
    </row>
    <row r="109" spans="2:7" ht="15.75" x14ac:dyDescent="0.25">
      <c r="B109" s="148" t="s">
        <v>889</v>
      </c>
      <c r="C109" s="152" t="s">
        <v>600</v>
      </c>
      <c r="D109" s="131"/>
      <c r="E109" s="152" t="s">
        <v>734</v>
      </c>
      <c r="F109" s="133">
        <v>7</v>
      </c>
      <c r="G109" s="131"/>
    </row>
    <row r="110" spans="2:7" ht="31.5" x14ac:dyDescent="0.25">
      <c r="B110" s="148" t="s">
        <v>890</v>
      </c>
      <c r="C110" s="152" t="s">
        <v>613</v>
      </c>
      <c r="D110" s="152" t="s">
        <v>735</v>
      </c>
      <c r="E110" s="152" t="s">
        <v>736</v>
      </c>
      <c r="F110" s="154" t="s">
        <v>775</v>
      </c>
      <c r="G110" s="131"/>
    </row>
    <row r="111" spans="2:7" ht="31.5" x14ac:dyDescent="0.25">
      <c r="B111" s="148" t="s">
        <v>891</v>
      </c>
      <c r="C111" s="152" t="s">
        <v>613</v>
      </c>
      <c r="D111" s="152" t="s">
        <v>735</v>
      </c>
      <c r="E111" s="152" t="s">
        <v>737</v>
      </c>
      <c r="F111" s="154" t="s">
        <v>708</v>
      </c>
      <c r="G111" s="131"/>
    </row>
    <row r="112" spans="2:7" ht="47.25" x14ac:dyDescent="0.25">
      <c r="B112" s="148" t="s">
        <v>892</v>
      </c>
      <c r="C112" s="152" t="s">
        <v>600</v>
      </c>
      <c r="D112" s="131"/>
      <c r="E112" s="152" t="s">
        <v>738</v>
      </c>
      <c r="F112" s="133">
        <v>12</v>
      </c>
      <c r="G112" s="138"/>
    </row>
    <row r="113" spans="2:7" ht="15.75" x14ac:dyDescent="0.25">
      <c r="B113" s="150"/>
      <c r="C113" s="137"/>
      <c r="D113" s="151" t="s">
        <v>683</v>
      </c>
      <c r="E113" s="137"/>
      <c r="F113" s="137"/>
      <c r="G113" s="182"/>
    </row>
    <row r="114" spans="2:7" ht="31.5" x14ac:dyDescent="0.25">
      <c r="B114" s="148" t="s">
        <v>893</v>
      </c>
      <c r="C114" s="141" t="s">
        <v>40</v>
      </c>
      <c r="D114" s="152" t="s">
        <v>770</v>
      </c>
      <c r="E114" s="144" t="s">
        <v>771</v>
      </c>
      <c r="F114" s="264">
        <v>3</v>
      </c>
      <c r="G114" s="4"/>
    </row>
    <row r="115" spans="2:7" ht="31.5" x14ac:dyDescent="0.25">
      <c r="B115" s="148" t="s">
        <v>894</v>
      </c>
      <c r="C115" s="141" t="s">
        <v>40</v>
      </c>
      <c r="D115" s="152" t="s">
        <v>770</v>
      </c>
      <c r="E115" s="144" t="s">
        <v>772</v>
      </c>
      <c r="F115" s="264">
        <v>3</v>
      </c>
      <c r="G115" s="4"/>
    </row>
    <row r="116" spans="2:7" ht="22.5" x14ac:dyDescent="0.3">
      <c r="B116" s="265" t="s">
        <v>830</v>
      </c>
      <c r="C116" s="265"/>
      <c r="D116" s="265"/>
      <c r="E116" s="265"/>
      <c r="F116" s="265"/>
      <c r="G116" s="265"/>
    </row>
    <row r="117" spans="2:7" ht="15.75" x14ac:dyDescent="0.25">
      <c r="B117" s="159" t="s">
        <v>776</v>
      </c>
      <c r="C117" s="235" t="s">
        <v>533</v>
      </c>
      <c r="D117" s="235" t="s">
        <v>534</v>
      </c>
      <c r="E117" s="235" t="s">
        <v>535</v>
      </c>
      <c r="F117" s="230" t="s">
        <v>831</v>
      </c>
    </row>
    <row r="118" spans="2:7" ht="15.75" x14ac:dyDescent="0.25">
      <c r="B118" s="176" t="s">
        <v>709</v>
      </c>
      <c r="C118" s="236"/>
      <c r="D118" s="236"/>
      <c r="E118" s="236"/>
      <c r="F118" s="231"/>
    </row>
    <row r="119" spans="2:7" ht="15.75" x14ac:dyDescent="0.25">
      <c r="B119" s="152" t="s">
        <v>539</v>
      </c>
      <c r="C119" s="152" t="s">
        <v>777</v>
      </c>
      <c r="D119" s="152" t="s">
        <v>778</v>
      </c>
      <c r="E119" s="152" t="s">
        <v>779</v>
      </c>
      <c r="F119" s="150"/>
    </row>
    <row r="120" spans="2:7" ht="15.75" x14ac:dyDescent="0.25">
      <c r="B120" s="152" t="s">
        <v>543</v>
      </c>
      <c r="C120" s="152" t="s">
        <v>777</v>
      </c>
      <c r="D120" s="152" t="s">
        <v>780</v>
      </c>
      <c r="E120" s="152" t="s">
        <v>781</v>
      </c>
      <c r="F120" s="150"/>
    </row>
    <row r="121" spans="2:7" ht="15.75" x14ac:dyDescent="0.25">
      <c r="B121" s="152" t="s">
        <v>545</v>
      </c>
      <c r="C121" s="152" t="s">
        <v>38</v>
      </c>
      <c r="D121" s="152" t="s">
        <v>782</v>
      </c>
      <c r="E121" s="152" t="s">
        <v>783</v>
      </c>
      <c r="F121" s="150"/>
    </row>
    <row r="122" spans="2:7" ht="15.75" x14ac:dyDescent="0.25">
      <c r="B122" s="152" t="s">
        <v>547</v>
      </c>
      <c r="C122" s="152" t="s">
        <v>40</v>
      </c>
      <c r="D122" s="152" t="s">
        <v>784</v>
      </c>
      <c r="E122" s="152" t="s">
        <v>785</v>
      </c>
      <c r="F122" s="150"/>
    </row>
    <row r="123" spans="2:7" ht="15.75" x14ac:dyDescent="0.25">
      <c r="B123" s="152" t="s">
        <v>549</v>
      </c>
      <c r="C123" s="152" t="s">
        <v>40</v>
      </c>
      <c r="D123" s="152" t="s">
        <v>786</v>
      </c>
      <c r="E123" s="152" t="s">
        <v>787</v>
      </c>
      <c r="F123" s="150"/>
    </row>
    <row r="124" spans="2:7" ht="15.75" x14ac:dyDescent="0.25">
      <c r="B124" s="152" t="s">
        <v>551</v>
      </c>
      <c r="C124" s="152" t="s">
        <v>40</v>
      </c>
      <c r="D124" s="152" t="s">
        <v>788</v>
      </c>
      <c r="E124" s="152" t="s">
        <v>789</v>
      </c>
      <c r="F124" s="150"/>
    </row>
    <row r="125" spans="2:7" ht="15.75" x14ac:dyDescent="0.25">
      <c r="B125" s="152" t="s">
        <v>553</v>
      </c>
      <c r="C125" s="152" t="s">
        <v>40</v>
      </c>
      <c r="D125" s="152" t="s">
        <v>790</v>
      </c>
      <c r="E125" s="152" t="s">
        <v>791</v>
      </c>
      <c r="F125" s="150"/>
    </row>
    <row r="126" spans="2:7" ht="15.75" x14ac:dyDescent="0.25">
      <c r="B126" s="152" t="s">
        <v>556</v>
      </c>
      <c r="C126" s="152" t="s">
        <v>40</v>
      </c>
      <c r="D126" s="152" t="s">
        <v>792</v>
      </c>
      <c r="E126" s="152" t="s">
        <v>793</v>
      </c>
      <c r="F126" s="150"/>
    </row>
    <row r="127" spans="2:7" ht="31.5" x14ac:dyDescent="0.25">
      <c r="B127" s="152" t="s">
        <v>558</v>
      </c>
      <c r="C127" s="152" t="s">
        <v>40</v>
      </c>
      <c r="D127" s="152" t="s">
        <v>794</v>
      </c>
      <c r="E127" s="152" t="s">
        <v>795</v>
      </c>
      <c r="F127" s="150"/>
    </row>
    <row r="128" spans="2:7" ht="31.5" x14ac:dyDescent="0.25">
      <c r="B128" s="152" t="s">
        <v>561</v>
      </c>
      <c r="C128" s="152" t="s">
        <v>40</v>
      </c>
      <c r="D128" s="152" t="s">
        <v>796</v>
      </c>
      <c r="E128" s="152" t="s">
        <v>797</v>
      </c>
      <c r="F128" s="150"/>
    </row>
    <row r="129" spans="2:6" ht="31.5" x14ac:dyDescent="0.25">
      <c r="B129" s="152" t="s">
        <v>564</v>
      </c>
      <c r="C129" s="152" t="s">
        <v>40</v>
      </c>
      <c r="D129" s="152" t="s">
        <v>794</v>
      </c>
      <c r="E129" s="152" t="s">
        <v>798</v>
      </c>
      <c r="F129" s="150"/>
    </row>
    <row r="130" spans="2:6" ht="15.75" x14ac:dyDescent="0.25">
      <c r="B130" s="152" t="s">
        <v>566</v>
      </c>
      <c r="C130" s="152" t="s">
        <v>799</v>
      </c>
      <c r="D130" s="152" t="s">
        <v>800</v>
      </c>
      <c r="E130" s="152" t="s">
        <v>801</v>
      </c>
      <c r="F130" s="152"/>
    </row>
    <row r="131" spans="2:6" ht="15.75" x14ac:dyDescent="0.25">
      <c r="B131" s="152" t="s">
        <v>569</v>
      </c>
      <c r="C131" s="152" t="s">
        <v>40</v>
      </c>
      <c r="D131" s="152" t="s">
        <v>788</v>
      </c>
      <c r="E131" s="152" t="s">
        <v>802</v>
      </c>
      <c r="F131" s="152"/>
    </row>
    <row r="132" spans="2:6" ht="15.75" x14ac:dyDescent="0.25">
      <c r="B132" s="152" t="s">
        <v>571</v>
      </c>
      <c r="C132" s="152" t="s">
        <v>40</v>
      </c>
      <c r="D132" s="152" t="s">
        <v>803</v>
      </c>
      <c r="E132" s="152" t="s">
        <v>804</v>
      </c>
      <c r="F132" s="152"/>
    </row>
    <row r="133" spans="2:6" ht="15.75" x14ac:dyDescent="0.25">
      <c r="B133" s="152" t="s">
        <v>574</v>
      </c>
      <c r="C133" s="152" t="s">
        <v>40</v>
      </c>
      <c r="D133" s="152" t="s">
        <v>803</v>
      </c>
      <c r="E133" s="152" t="s">
        <v>805</v>
      </c>
      <c r="F133" s="152"/>
    </row>
    <row r="134" spans="2:6" ht="15.75" x14ac:dyDescent="0.25">
      <c r="B134" s="152" t="s">
        <v>577</v>
      </c>
      <c r="C134" s="152" t="s">
        <v>806</v>
      </c>
      <c r="D134" s="152" t="s">
        <v>807</v>
      </c>
      <c r="E134" s="152" t="s">
        <v>808</v>
      </c>
      <c r="F134" s="152"/>
    </row>
    <row r="135" spans="2:6" ht="31.5" x14ac:dyDescent="0.25">
      <c r="B135" s="152" t="s">
        <v>579</v>
      </c>
      <c r="C135" s="152" t="s">
        <v>467</v>
      </c>
      <c r="D135" s="152" t="s">
        <v>809</v>
      </c>
      <c r="E135" s="152" t="s">
        <v>810</v>
      </c>
      <c r="F135" s="152"/>
    </row>
    <row r="136" spans="2:6" ht="31.5" x14ac:dyDescent="0.25">
      <c r="B136" s="152" t="s">
        <v>582</v>
      </c>
      <c r="C136" s="152" t="s">
        <v>467</v>
      </c>
      <c r="D136" s="152" t="s">
        <v>809</v>
      </c>
      <c r="E136" s="152" t="s">
        <v>811</v>
      </c>
      <c r="F136" s="152"/>
    </row>
    <row r="137" spans="2:6" ht="15.75" x14ac:dyDescent="0.25">
      <c r="B137" s="152" t="s">
        <v>584</v>
      </c>
      <c r="C137" s="152" t="s">
        <v>812</v>
      </c>
      <c r="D137" s="152" t="s">
        <v>813</v>
      </c>
      <c r="E137" s="152" t="s">
        <v>814</v>
      </c>
      <c r="F137" s="152"/>
    </row>
    <row r="138" spans="2:6" ht="15.75" x14ac:dyDescent="0.25">
      <c r="B138" s="152" t="s">
        <v>587</v>
      </c>
      <c r="C138" s="152" t="s">
        <v>812</v>
      </c>
      <c r="D138" s="152" t="s">
        <v>815</v>
      </c>
      <c r="E138" s="152" t="s">
        <v>816</v>
      </c>
      <c r="F138" s="152"/>
    </row>
    <row r="139" spans="2:6" ht="15.75" x14ac:dyDescent="0.25">
      <c r="B139" s="152" t="s">
        <v>589</v>
      </c>
      <c r="C139" s="152" t="s">
        <v>467</v>
      </c>
      <c r="D139" s="152" t="s">
        <v>817</v>
      </c>
      <c r="E139" s="152" t="s">
        <v>818</v>
      </c>
      <c r="F139" s="152"/>
    </row>
    <row r="140" spans="2:6" ht="15.75" x14ac:dyDescent="0.25">
      <c r="B140" s="152" t="s">
        <v>592</v>
      </c>
      <c r="C140" s="152" t="s">
        <v>467</v>
      </c>
      <c r="D140" s="152" t="s">
        <v>819</v>
      </c>
      <c r="E140" s="152" t="s">
        <v>820</v>
      </c>
      <c r="F140" s="152"/>
    </row>
    <row r="141" spans="2:6" ht="15.75" x14ac:dyDescent="0.25">
      <c r="B141" s="152" t="s">
        <v>594</v>
      </c>
      <c r="C141" s="152" t="s">
        <v>40</v>
      </c>
      <c r="D141" s="152" t="s">
        <v>790</v>
      </c>
      <c r="E141" s="152" t="s">
        <v>821</v>
      </c>
      <c r="F141" s="150"/>
    </row>
    <row r="142" spans="2:6" ht="15.75" x14ac:dyDescent="0.25">
      <c r="B142" s="152" t="s">
        <v>597</v>
      </c>
      <c r="C142" s="152" t="s">
        <v>822</v>
      </c>
      <c r="D142" s="152" t="s">
        <v>813</v>
      </c>
      <c r="E142" s="152" t="s">
        <v>823</v>
      </c>
      <c r="F142" s="150"/>
    </row>
    <row r="143" spans="2:6" ht="31.5" x14ac:dyDescent="0.25">
      <c r="B143" s="152" t="s">
        <v>824</v>
      </c>
      <c r="C143" s="152" t="s">
        <v>40</v>
      </c>
      <c r="D143" s="152" t="s">
        <v>825</v>
      </c>
      <c r="E143" s="152" t="s">
        <v>826</v>
      </c>
      <c r="F143" s="150"/>
    </row>
    <row r="144" spans="2:6" x14ac:dyDescent="0.25">
      <c r="B144" s="150"/>
      <c r="C144" s="150"/>
      <c r="D144" s="177"/>
      <c r="E144" s="177"/>
      <c r="F144" s="150"/>
    </row>
  </sheetData>
  <mergeCells count="10">
    <mergeCell ref="B116:G116"/>
    <mergeCell ref="C117:C118"/>
    <mergeCell ref="D117:D118"/>
    <mergeCell ref="E117:E118"/>
    <mergeCell ref="F117:F118"/>
    <mergeCell ref="C4:E4"/>
    <mergeCell ref="B73:G73"/>
    <mergeCell ref="B87:G87"/>
    <mergeCell ref="B3:G3"/>
    <mergeCell ref="C88:E8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37"/>
  <sheetViews>
    <sheetView tabSelected="1" workbookViewId="0">
      <selection activeCell="D46" sqref="D46"/>
    </sheetView>
  </sheetViews>
  <sheetFormatPr defaultRowHeight="15" x14ac:dyDescent="0.25"/>
  <cols>
    <col min="2" max="2" width="5.85546875" customWidth="1"/>
    <col min="3" max="3" width="22.140625" customWidth="1"/>
    <col min="4" max="4" width="28.7109375" customWidth="1"/>
    <col min="5" max="5" width="27.5703125" customWidth="1"/>
    <col min="6" max="6" width="7.42578125" customWidth="1"/>
  </cols>
  <sheetData>
    <row r="2" spans="2:7" ht="31.5" x14ac:dyDescent="0.25">
      <c r="B2" s="132" t="s">
        <v>532</v>
      </c>
      <c r="C2" s="133" t="s">
        <v>533</v>
      </c>
      <c r="D2" s="133" t="s">
        <v>534</v>
      </c>
      <c r="E2" s="133" t="s">
        <v>535</v>
      </c>
      <c r="F2" s="134" t="s">
        <v>536</v>
      </c>
      <c r="G2" s="135" t="s">
        <v>537</v>
      </c>
    </row>
    <row r="3" spans="2:7" ht="30.75" customHeight="1" x14ac:dyDescent="0.25">
      <c r="B3" s="150"/>
      <c r="C3" s="137"/>
      <c r="D3" s="151" t="s">
        <v>642</v>
      </c>
      <c r="E3" s="137"/>
      <c r="F3" s="137"/>
      <c r="G3" s="131"/>
    </row>
    <row r="4" spans="2:7" ht="30" x14ac:dyDescent="0.25">
      <c r="B4" s="139" t="s">
        <v>539</v>
      </c>
      <c r="C4" s="140" t="s">
        <v>643</v>
      </c>
      <c r="D4" s="143" t="s">
        <v>644</v>
      </c>
      <c r="E4" s="143" t="s">
        <v>645</v>
      </c>
      <c r="F4" s="142">
        <v>1</v>
      </c>
      <c r="G4" s="138"/>
    </row>
    <row r="5" spans="2:7" ht="30" x14ac:dyDescent="0.25">
      <c r="B5" s="143" t="s">
        <v>543</v>
      </c>
      <c r="C5" s="140" t="s">
        <v>643</v>
      </c>
      <c r="D5" s="143" t="s">
        <v>644</v>
      </c>
      <c r="E5" s="143" t="s">
        <v>646</v>
      </c>
      <c r="F5" s="142">
        <v>2</v>
      </c>
      <c r="G5" s="138"/>
    </row>
    <row r="6" spans="2:7" ht="30" x14ac:dyDescent="0.25">
      <c r="B6" s="143" t="s">
        <v>545</v>
      </c>
      <c r="C6" s="140" t="s">
        <v>643</v>
      </c>
      <c r="D6" s="143" t="s">
        <v>644</v>
      </c>
      <c r="E6" s="143" t="s">
        <v>647</v>
      </c>
      <c r="F6" s="142">
        <v>3</v>
      </c>
      <c r="G6" s="138"/>
    </row>
    <row r="7" spans="2:7" ht="30" x14ac:dyDescent="0.25">
      <c r="B7" s="146" t="s">
        <v>547</v>
      </c>
      <c r="C7" s="140" t="s">
        <v>643</v>
      </c>
      <c r="D7" s="143" t="s">
        <v>648</v>
      </c>
      <c r="E7" s="143" t="s">
        <v>649</v>
      </c>
      <c r="F7" s="145">
        <v>4</v>
      </c>
      <c r="G7" s="136"/>
    </row>
    <row r="8" spans="2:7" ht="30" x14ac:dyDescent="0.25">
      <c r="B8" s="146" t="s">
        <v>549</v>
      </c>
      <c r="C8" s="140" t="s">
        <v>643</v>
      </c>
      <c r="D8" s="143" t="s">
        <v>648</v>
      </c>
      <c r="E8" s="143" t="s">
        <v>650</v>
      </c>
      <c r="F8" s="142">
        <v>5</v>
      </c>
      <c r="G8" s="136"/>
    </row>
    <row r="9" spans="2:7" ht="30" x14ac:dyDescent="0.25">
      <c r="B9" s="146" t="s">
        <v>551</v>
      </c>
      <c r="C9" s="140" t="s">
        <v>643</v>
      </c>
      <c r="D9" s="143" t="s">
        <v>648</v>
      </c>
      <c r="E9" s="143" t="s">
        <v>651</v>
      </c>
      <c r="F9" s="156">
        <v>6</v>
      </c>
      <c r="G9" s="136"/>
    </row>
    <row r="10" spans="2:7" ht="15.75" x14ac:dyDescent="0.25">
      <c r="B10" s="136"/>
      <c r="C10" s="137"/>
      <c r="D10" s="151" t="s">
        <v>683</v>
      </c>
      <c r="E10" s="137"/>
      <c r="F10" s="137"/>
      <c r="G10" s="138"/>
    </row>
    <row r="11" spans="2:7" ht="15.75" x14ac:dyDescent="0.25">
      <c r="B11" s="148" t="s">
        <v>553</v>
      </c>
      <c r="C11" s="152" t="s">
        <v>643</v>
      </c>
      <c r="D11" s="143" t="s">
        <v>684</v>
      </c>
      <c r="E11" s="143" t="s">
        <v>685</v>
      </c>
      <c r="F11" s="142">
        <v>5</v>
      </c>
      <c r="G11" s="138"/>
    </row>
    <row r="12" spans="2:7" ht="15.75" x14ac:dyDescent="0.25">
      <c r="B12" s="148" t="s">
        <v>556</v>
      </c>
      <c r="C12" s="152" t="s">
        <v>643</v>
      </c>
      <c r="D12" s="143" t="s">
        <v>684</v>
      </c>
      <c r="E12" s="143" t="s">
        <v>686</v>
      </c>
      <c r="F12" s="142">
        <v>6</v>
      </c>
      <c r="G12" s="138"/>
    </row>
    <row r="13" spans="2:7" ht="15.75" x14ac:dyDescent="0.25">
      <c r="B13" s="148" t="s">
        <v>558</v>
      </c>
      <c r="C13" s="152" t="s">
        <v>643</v>
      </c>
      <c r="D13" s="143" t="s">
        <v>684</v>
      </c>
      <c r="E13" s="143" t="s">
        <v>687</v>
      </c>
      <c r="F13" s="142">
        <v>7</v>
      </c>
      <c r="G13" s="138"/>
    </row>
    <row r="14" spans="2:7" ht="15.75" x14ac:dyDescent="0.25">
      <c r="B14" s="148" t="s">
        <v>561</v>
      </c>
      <c r="C14" s="152" t="s">
        <v>643</v>
      </c>
      <c r="D14" s="143" t="s">
        <v>684</v>
      </c>
      <c r="E14" s="143" t="s">
        <v>688</v>
      </c>
      <c r="F14" s="142">
        <v>8</v>
      </c>
      <c r="G14" s="138"/>
    </row>
    <row r="15" spans="2:7" ht="15.75" x14ac:dyDescent="0.25">
      <c r="B15" s="148" t="s">
        <v>564</v>
      </c>
      <c r="C15" s="152" t="s">
        <v>643</v>
      </c>
      <c r="D15" s="143" t="s">
        <v>684</v>
      </c>
      <c r="E15" s="143" t="s">
        <v>689</v>
      </c>
      <c r="F15" s="142">
        <v>9</v>
      </c>
      <c r="G15" s="138"/>
    </row>
    <row r="16" spans="2:7" ht="31.5" x14ac:dyDescent="0.25">
      <c r="B16" s="148" t="s">
        <v>566</v>
      </c>
      <c r="C16" s="178" t="s">
        <v>643</v>
      </c>
      <c r="D16" s="144" t="s">
        <v>700</v>
      </c>
      <c r="E16" s="144" t="s">
        <v>701</v>
      </c>
      <c r="F16" s="152">
        <v>10</v>
      </c>
      <c r="G16" s="131"/>
    </row>
    <row r="17" spans="2:7" ht="31.5" x14ac:dyDescent="0.25">
      <c r="B17" s="148" t="s">
        <v>569</v>
      </c>
      <c r="C17" s="178" t="s">
        <v>643</v>
      </c>
      <c r="D17" s="144" t="s">
        <v>702</v>
      </c>
      <c r="E17" s="144" t="s">
        <v>703</v>
      </c>
      <c r="F17" s="152">
        <v>9</v>
      </c>
      <c r="G17" s="131"/>
    </row>
    <row r="18" spans="2:7" ht="31.5" x14ac:dyDescent="0.25">
      <c r="B18" s="148" t="s">
        <v>571</v>
      </c>
      <c r="C18" s="178" t="s">
        <v>643</v>
      </c>
      <c r="D18" s="144" t="s">
        <v>702</v>
      </c>
      <c r="E18" s="144" t="s">
        <v>704</v>
      </c>
      <c r="F18" s="152">
        <v>9</v>
      </c>
      <c r="G18" s="131"/>
    </row>
    <row r="19" spans="2:7" ht="15.75" x14ac:dyDescent="0.25">
      <c r="B19" s="150"/>
      <c r="C19" s="164"/>
      <c r="D19" s="166" t="s">
        <v>642</v>
      </c>
      <c r="E19" s="165"/>
      <c r="F19" s="167"/>
      <c r="G19" s="138"/>
    </row>
    <row r="20" spans="2:7" ht="31.5" x14ac:dyDescent="0.25">
      <c r="B20" s="139" t="s">
        <v>574</v>
      </c>
      <c r="C20" s="140" t="s">
        <v>643</v>
      </c>
      <c r="D20" s="140" t="s">
        <v>739</v>
      </c>
      <c r="E20" s="140" t="s">
        <v>740</v>
      </c>
      <c r="F20" s="142">
        <v>1</v>
      </c>
      <c r="G20" s="138"/>
    </row>
    <row r="21" spans="2:7" ht="31.5" x14ac:dyDescent="0.25">
      <c r="B21" s="139" t="s">
        <v>577</v>
      </c>
      <c r="C21" s="140" t="s">
        <v>643</v>
      </c>
      <c r="D21" s="140" t="s">
        <v>739</v>
      </c>
      <c r="E21" s="140" t="s">
        <v>741</v>
      </c>
      <c r="F21" s="142">
        <v>2</v>
      </c>
      <c r="G21" s="138"/>
    </row>
    <row r="22" spans="2:7" ht="31.5" x14ac:dyDescent="0.25">
      <c r="B22" s="139" t="s">
        <v>579</v>
      </c>
      <c r="C22" s="140" t="s">
        <v>643</v>
      </c>
      <c r="D22" s="140" t="s">
        <v>739</v>
      </c>
      <c r="E22" s="140" t="s">
        <v>742</v>
      </c>
      <c r="F22" s="142">
        <v>3</v>
      </c>
      <c r="G22" s="182"/>
    </row>
    <row r="23" spans="2:7" ht="31.5" x14ac:dyDescent="0.25">
      <c r="B23" s="139" t="s">
        <v>582</v>
      </c>
      <c r="C23" s="140" t="s">
        <v>643</v>
      </c>
      <c r="D23" s="140" t="s">
        <v>739</v>
      </c>
      <c r="E23" s="140" t="s">
        <v>743</v>
      </c>
      <c r="F23" s="181">
        <v>4</v>
      </c>
      <c r="G23" s="247"/>
    </row>
    <row r="24" spans="2:7" ht="31.5" x14ac:dyDescent="0.25">
      <c r="B24" s="139" t="s">
        <v>584</v>
      </c>
      <c r="C24" s="140" t="s">
        <v>643</v>
      </c>
      <c r="D24" s="140" t="s">
        <v>739</v>
      </c>
      <c r="E24" s="140" t="s">
        <v>744</v>
      </c>
      <c r="F24" s="181">
        <v>5</v>
      </c>
      <c r="G24" s="247"/>
    </row>
    <row r="25" spans="2:7" ht="31.5" x14ac:dyDescent="0.25">
      <c r="B25" s="139" t="s">
        <v>587</v>
      </c>
      <c r="C25" s="140" t="s">
        <v>643</v>
      </c>
      <c r="D25" s="140" t="s">
        <v>739</v>
      </c>
      <c r="E25" s="140" t="s">
        <v>745</v>
      </c>
      <c r="F25" s="181">
        <v>6</v>
      </c>
      <c r="G25" s="247"/>
    </row>
    <row r="26" spans="2:7" ht="15.75" x14ac:dyDescent="0.25">
      <c r="B26" s="150"/>
      <c r="C26" s="225" t="s">
        <v>670</v>
      </c>
      <c r="D26" s="226"/>
      <c r="E26" s="226"/>
      <c r="F26" s="227"/>
      <c r="G26" s="138"/>
    </row>
    <row r="27" spans="2:7" ht="47.25" x14ac:dyDescent="0.25">
      <c r="B27" s="148" t="s">
        <v>589</v>
      </c>
      <c r="C27" s="140" t="s">
        <v>643</v>
      </c>
      <c r="D27" s="138"/>
      <c r="E27" s="140" t="s">
        <v>753</v>
      </c>
      <c r="F27" s="142">
        <v>4</v>
      </c>
      <c r="G27" s="138"/>
    </row>
    <row r="28" spans="2:7" ht="47.25" x14ac:dyDescent="0.25">
      <c r="B28" s="148" t="s">
        <v>592</v>
      </c>
      <c r="C28" s="140" t="s">
        <v>643</v>
      </c>
      <c r="D28" s="138"/>
      <c r="E28" s="140" t="s">
        <v>754</v>
      </c>
      <c r="F28" s="142">
        <v>4</v>
      </c>
      <c r="G28" s="138"/>
    </row>
    <row r="29" spans="2:7" ht="47.25" x14ac:dyDescent="0.25">
      <c r="B29" s="148" t="s">
        <v>594</v>
      </c>
      <c r="C29" s="140" t="s">
        <v>643</v>
      </c>
      <c r="D29" s="138"/>
      <c r="E29" s="140" t="s">
        <v>755</v>
      </c>
      <c r="F29" s="142">
        <v>5</v>
      </c>
      <c r="G29" s="138"/>
    </row>
    <row r="30" spans="2:7" ht="47.25" x14ac:dyDescent="0.25">
      <c r="B30" s="148" t="s">
        <v>597</v>
      </c>
      <c r="C30" s="140" t="s">
        <v>643</v>
      </c>
      <c r="D30" s="138"/>
      <c r="E30" s="140" t="s">
        <v>756</v>
      </c>
      <c r="F30" s="142">
        <v>5</v>
      </c>
      <c r="G30" s="131"/>
    </row>
    <row r="31" spans="2:7" ht="47.25" x14ac:dyDescent="0.25">
      <c r="B31" s="148" t="s">
        <v>824</v>
      </c>
      <c r="C31" s="140" t="s">
        <v>643</v>
      </c>
      <c r="D31" s="138"/>
      <c r="E31" s="140" t="s">
        <v>757</v>
      </c>
      <c r="F31" s="142">
        <v>6</v>
      </c>
      <c r="G31" s="138"/>
    </row>
    <row r="32" spans="2:7" ht="47.25" x14ac:dyDescent="0.25">
      <c r="B32" s="148" t="s">
        <v>832</v>
      </c>
      <c r="C32" s="140" t="s">
        <v>643</v>
      </c>
      <c r="D32" s="138"/>
      <c r="E32" s="140" t="s">
        <v>758</v>
      </c>
      <c r="F32" s="142">
        <v>6</v>
      </c>
      <c r="G32" s="138"/>
    </row>
    <row r="33" spans="2:7" ht="15.75" x14ac:dyDescent="0.25">
      <c r="B33" s="150"/>
      <c r="C33" s="137"/>
      <c r="D33" s="151" t="s">
        <v>683</v>
      </c>
      <c r="E33" s="137"/>
      <c r="F33" s="137"/>
      <c r="G33" s="138"/>
    </row>
    <row r="34" spans="2:7" ht="15.75" x14ac:dyDescent="0.25">
      <c r="B34" s="148" t="s">
        <v>833</v>
      </c>
      <c r="C34" s="140" t="s">
        <v>643</v>
      </c>
      <c r="D34" s="140" t="s">
        <v>765</v>
      </c>
      <c r="E34" s="140" t="s">
        <v>766</v>
      </c>
      <c r="F34" s="142">
        <v>2</v>
      </c>
      <c r="G34" s="138"/>
    </row>
    <row r="35" spans="2:7" ht="15.75" x14ac:dyDescent="0.25">
      <c r="B35" s="148" t="s">
        <v>834</v>
      </c>
      <c r="C35" s="140" t="s">
        <v>643</v>
      </c>
      <c r="D35" s="140" t="s">
        <v>765</v>
      </c>
      <c r="E35" s="140" t="s">
        <v>767</v>
      </c>
      <c r="F35" s="142">
        <v>3</v>
      </c>
      <c r="G35" s="131"/>
    </row>
    <row r="36" spans="2:7" ht="31.5" x14ac:dyDescent="0.25">
      <c r="B36" s="148" t="s">
        <v>835</v>
      </c>
      <c r="C36" s="140" t="s">
        <v>643</v>
      </c>
      <c r="D36" s="140" t="s">
        <v>765</v>
      </c>
      <c r="E36" s="140" t="s">
        <v>768</v>
      </c>
      <c r="F36" s="142">
        <v>4</v>
      </c>
      <c r="G36" s="258"/>
    </row>
    <row r="37" spans="2:7" ht="31.5" x14ac:dyDescent="0.25">
      <c r="B37" s="148" t="s">
        <v>836</v>
      </c>
      <c r="C37" s="140" t="s">
        <v>643</v>
      </c>
      <c r="D37" s="140" t="s">
        <v>765</v>
      </c>
      <c r="E37" s="140" t="s">
        <v>769</v>
      </c>
      <c r="F37" s="181">
        <v>4</v>
      </c>
      <c r="G37" s="4"/>
    </row>
  </sheetData>
  <mergeCells count="1">
    <mergeCell ref="C26:F2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Darblapas</vt:lpstr>
      </vt:variant>
      <vt:variant>
        <vt:i4>8</vt:i4>
      </vt:variant>
    </vt:vector>
  </HeadingPairs>
  <TitlesOfParts>
    <vt:vector size="8" baseType="lpstr">
      <vt:lpstr>A daļa</vt:lpstr>
      <vt:lpstr>B daļa</vt:lpstr>
      <vt:lpstr>C daļa</vt:lpstr>
      <vt:lpstr>D daļa</vt:lpstr>
      <vt:lpstr>E daļa</vt:lpstr>
      <vt:lpstr>F daļa</vt:lpstr>
      <vt:lpstr>G daļa</vt:lpstr>
      <vt:lpstr>H daļa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jelena.tomasevic</dc:creator>
  <cp:lastModifiedBy>Skolotajs</cp:lastModifiedBy>
  <cp:lastPrinted>2024-04-12T09:12:51Z</cp:lastPrinted>
  <dcterms:created xsi:type="dcterms:W3CDTF">2021-04-29T07:37:55Z</dcterms:created>
  <dcterms:modified xsi:type="dcterms:W3CDTF">2024-04-12T11:49:53Z</dcterms:modified>
</cp:coreProperties>
</file>