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showInkAnnotation="0" defaultThemeVersion="124226"/>
  <mc:AlternateContent xmlns:mc="http://schemas.openxmlformats.org/markup-compatibility/2006">
    <mc:Choice Requires="x15">
      <x15ac:absPath xmlns:x15ac="http://schemas.microsoft.com/office/spreadsheetml/2010/11/ac" url="C:\Users\grabovska\Desktop\Elvira\2018 gads\cenu aptauja\DŪ-2018_25 tukuma\publikcikacija\"/>
    </mc:Choice>
  </mc:AlternateContent>
  <xr:revisionPtr revIDLastSave="0" documentId="8_{F00FBE2E-A353-4B8D-872E-DA44047D1F67}" xr6:coauthVersionLast="36" xr6:coauthVersionMax="36" xr10:uidLastSave="{00000000-0000-0000-0000-000000000000}"/>
  <workbookProtection workbookAlgorithmName="SHA-512" workbookHashValue="zjuik1ox91SGygSLXS/HTNPaT0B/eLkEQ+hWcziS2/jYpj5R/tE8ir+NpqD+vrBwB+dCvxDwvgKkA8vvHzRCWA==" workbookSaltValue="cktRabFTvhs1V+gB2umnug==" workbookSpinCount="100000" lockStructure="1"/>
  <bookViews>
    <workbookView xWindow="0" yWindow="0" windowWidth="21570" windowHeight="7680" tabRatio="963" xr2:uid="{00000000-000D-0000-FFFF-FFFF00000000}"/>
  </bookViews>
  <sheets>
    <sheet name="Pielikums_4.1." sheetId="153" r:id="rId1"/>
    <sheet name="Lok_tame_1.1" sheetId="149" r:id="rId2"/>
    <sheet name="Dienas_Darbi" sheetId="183" r:id="rId3"/>
  </sheets>
  <definedNames>
    <definedName name="_xlnm.Print_Area" localSheetId="2">Dienas_Darbi!$A$1:$D$63</definedName>
    <definedName name="_xlnm.Print_Area" localSheetId="1">Lok_tame_1.1!$A$1:$O$93</definedName>
    <definedName name="_xlnm.Print_Area" localSheetId="0">Pielikums_4.1.!$A$1:$C$20</definedName>
    <definedName name="_xlnm.Print_Titles" localSheetId="2">Dienas_Darbi!$5:$6</definedName>
    <definedName name="_xlnm.Print_Titles" localSheetId="1">Lok_tame_1.1!$11:$11</definedName>
    <definedName name="_xlnm.Print_Titles" localSheetId="0">Pielikums_4.1.!$7:$11</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9" i="183" l="1"/>
  <c r="A10" i="183" s="1"/>
  <c r="A11" i="183" s="1"/>
  <c r="A12" i="183" s="1"/>
  <c r="A13" i="183" s="1"/>
  <c r="A14" i="183" s="1"/>
  <c r="A16" i="183" s="1"/>
  <c r="A17" i="183" s="1"/>
  <c r="A18" i="183" s="1"/>
  <c r="A19" i="183" s="1"/>
  <c r="A20" i="183" s="1"/>
  <c r="A21" i="183" s="1"/>
  <c r="A22" i="183" s="1"/>
  <c r="A23" i="183" s="1"/>
  <c r="A24" i="183" s="1"/>
  <c r="A25" i="183" s="1"/>
  <c r="A26" i="183" s="1"/>
  <c r="A27" i="183" s="1"/>
  <c r="A28" i="183" s="1"/>
  <c r="A29" i="183" s="1"/>
  <c r="A30" i="183" s="1"/>
  <c r="A31" i="183" s="1"/>
  <c r="A32" i="183" s="1"/>
  <c r="A33" i="183" s="1"/>
  <c r="A34" i="183" s="1"/>
  <c r="A35" i="183" s="1"/>
  <c r="A36" i="183" s="1"/>
  <c r="A37" i="183" s="1"/>
  <c r="A38" i="183" s="1"/>
  <c r="A39" i="183" s="1"/>
  <c r="A40" i="183" s="1"/>
  <c r="A42" i="183" s="1"/>
  <c r="A43" i="183" s="1"/>
  <c r="A44" i="183" s="1"/>
  <c r="A45" i="183" s="1"/>
  <c r="A46" i="183" s="1"/>
  <c r="A47" i="183" s="1"/>
  <c r="A48" i="183" s="1"/>
  <c r="A49" i="183" s="1"/>
  <c r="A50" i="183" s="1"/>
  <c r="A51" i="183" s="1"/>
  <c r="A52" i="183" s="1"/>
  <c r="A53" i="183" s="1"/>
  <c r="A54" i="183" s="1"/>
  <c r="A55" i="183" s="1"/>
  <c r="A56" i="183" s="1"/>
  <c r="A57" i="183" s="1"/>
  <c r="A58" i="183" s="1"/>
  <c r="A59" i="183" s="1"/>
  <c r="A60" i="183" s="1"/>
  <c r="A61" i="183" s="1"/>
  <c r="A62" i="183" s="1"/>
  <c r="A17" i="149"/>
  <c r="A18" i="149" s="1"/>
  <c r="A19" i="149" s="1"/>
  <c r="A20" i="149" s="1"/>
  <c r="A21" i="149" s="1"/>
  <c r="A25" i="149" s="1"/>
  <c r="A26" i="149" s="1"/>
  <c r="A28" i="149" s="1"/>
  <c r="A29" i="149" s="1"/>
  <c r="A30" i="149" s="1"/>
  <c r="A31" i="149" s="1"/>
  <c r="A34" i="149" s="1"/>
  <c r="A35" i="149" s="1"/>
  <c r="A37" i="149" s="1"/>
  <c r="A39" i="149" s="1"/>
  <c r="A41" i="149" s="1"/>
  <c r="A44" i="149" s="1"/>
  <c r="A46" i="149" s="1"/>
  <c r="A47" i="149" s="1"/>
  <c r="A49" i="149" s="1"/>
  <c r="A50" i="149" s="1"/>
  <c r="A51" i="149" s="1"/>
  <c r="A52" i="149" s="1"/>
  <c r="A54" i="149" s="1"/>
  <c r="A55" i="149" s="1"/>
  <c r="A56" i="149" s="1"/>
  <c r="A57" i="149" s="1"/>
  <c r="A58" i="149" s="1"/>
  <c r="A59" i="149" s="1"/>
  <c r="A60" i="149" s="1"/>
  <c r="A62" i="149" s="1"/>
  <c r="A64" i="149" s="1"/>
  <c r="A65" i="149" s="1"/>
  <c r="A66" i="149" s="1"/>
  <c r="A67" i="149" s="1"/>
  <c r="A68" i="149" s="1"/>
  <c r="A69" i="149" s="1"/>
  <c r="A70" i="149" s="1"/>
  <c r="A72" i="149" s="1"/>
  <c r="A73" i="149" s="1"/>
  <c r="A74" i="149" s="1"/>
  <c r="A75" i="149" s="1"/>
  <c r="A77" i="149" s="1"/>
  <c r="A78" i="149" s="1"/>
  <c r="A80" i="149" s="1"/>
  <c r="A81" i="149" s="1"/>
  <c r="Q24" i="149"/>
</calcChain>
</file>

<file path=xl/sharedStrings.xml><?xml version="1.0" encoding="utf-8"?>
<sst xmlns="http://schemas.openxmlformats.org/spreadsheetml/2006/main" count="284" uniqueCount="173">
  <si>
    <t>KOPĀ</t>
  </si>
  <si>
    <t>Nr.p.k.</t>
  </si>
  <si>
    <t>Mērvienība</t>
  </si>
  <si>
    <t>Daudzums</t>
  </si>
  <si>
    <t>Vienības izmaksas</t>
  </si>
  <si>
    <t>Laika norma (c/h)</t>
  </si>
  <si>
    <t>Darbietilpība (c/h)</t>
  </si>
  <si>
    <t>Kopā uz visu apjomu</t>
  </si>
  <si>
    <t>Objekta nosaukums</t>
  </si>
  <si>
    <t>Sastādīja</t>
  </si>
  <si>
    <t>PVN 21%</t>
  </si>
  <si>
    <t>Darba samaksas likme (euro/h)</t>
  </si>
  <si>
    <t>BŪVNIECĪBAS KOPTĀME</t>
  </si>
  <si>
    <t>Būvdarbu nosaukums</t>
  </si>
  <si>
    <t>m</t>
  </si>
  <si>
    <t>AKAS</t>
  </si>
  <si>
    <t>Vāki</t>
  </si>
  <si>
    <t>DAŽĀDI</t>
  </si>
  <si>
    <t>Darba alga</t>
  </si>
  <si>
    <t>Būvizstrādājumi</t>
  </si>
  <si>
    <t xml:space="preserve">Mehānismi </t>
  </si>
  <si>
    <t xml:space="preserve">Kopā </t>
  </si>
  <si>
    <t xml:space="preserve">Būvizstrādājumi </t>
  </si>
  <si>
    <t>Mehānismi</t>
  </si>
  <si>
    <t>Summa</t>
  </si>
  <si>
    <r>
      <t>Objekta izmaksas (</t>
    </r>
    <r>
      <rPr>
        <i/>
        <sz val="10"/>
        <rFont val="Arial"/>
        <family val="2"/>
        <charset val="186"/>
      </rPr>
      <t>euro</t>
    </r>
    <r>
      <rPr>
        <sz val="10"/>
        <rFont val="Arial"/>
        <family val="2"/>
        <charset val="186"/>
      </rPr>
      <t xml:space="preserve">) </t>
    </r>
  </si>
  <si>
    <t>Segumu atjaunošana</t>
  </si>
  <si>
    <t>CAURUĻVADI</t>
  </si>
  <si>
    <t>kompl.</t>
  </si>
  <si>
    <t>vieta</t>
  </si>
  <si>
    <t>gab.</t>
  </si>
  <si>
    <t>gab</t>
  </si>
  <si>
    <t>SADZĪVES KANALIZĀCIJA</t>
  </si>
  <si>
    <t>VEIDGABALI</t>
  </si>
  <si>
    <t>Objekta adrese:Daugavpils</t>
  </si>
  <si>
    <t>MAĢISTRĀLO KANALIZĀCIJAS TĪKLU BŪVNIECĪBA</t>
  </si>
  <si>
    <t>OD250/160mm</t>
  </si>
  <si>
    <t>OD160mm</t>
  </si>
  <si>
    <t>m3</t>
  </si>
  <si>
    <t>OD160/160mm</t>
  </si>
  <si>
    <t>3. Atsevišķu materiālu apjomi doti bez rezerves.</t>
  </si>
  <si>
    <t xml:space="preserve">Tāme sastādīta: </t>
  </si>
  <si>
    <t>Vienības apraksts</t>
  </si>
  <si>
    <t>Darbaspēks</t>
  </si>
  <si>
    <t>Strādnieks</t>
  </si>
  <si>
    <t>h</t>
  </si>
  <si>
    <t>Brigadieris</t>
  </si>
  <si>
    <t>Cauruļlicējs</t>
  </si>
  <si>
    <t>Metinātājs</t>
  </si>
  <si>
    <t>Elektriķis</t>
  </si>
  <si>
    <t>Mehānisko un elektrisko iekārtu montētājs</t>
  </si>
  <si>
    <t>Būvdarbu vadītājs</t>
  </si>
  <si>
    <t>Materiāls</t>
  </si>
  <si>
    <t>Portland cements</t>
  </si>
  <si>
    <t>t</t>
  </si>
  <si>
    <t>Sulfātnoturīgs cements</t>
  </si>
  <si>
    <t>Tērauda armatūra</t>
  </si>
  <si>
    <t>m³</t>
  </si>
  <si>
    <t>Vidēji rupja smilts</t>
  </si>
  <si>
    <t>Smalkgraudaina betona maisījums (fr.&lt;20mm)</t>
  </si>
  <si>
    <t>Smalkgraudaina betona maisījums (fr.21 - 40mm)</t>
  </si>
  <si>
    <t>Rupjgraudaina betona maisījums (fr.&gt;41mm)</t>
  </si>
  <si>
    <t>Vairogi tranšejas stiprinājumam</t>
  </si>
  <si>
    <t>m²</t>
  </si>
  <si>
    <t>Rievsienas</t>
  </si>
  <si>
    <t>Zāģmateriāli tranšeju stiprinājumiem</t>
  </si>
  <si>
    <t>Dīzeļdegviela</t>
  </si>
  <si>
    <t>Benzīns</t>
  </si>
  <si>
    <t>Motoreļļa</t>
  </si>
  <si>
    <t>Iekārtas</t>
  </si>
  <si>
    <t>Vibroveltnis 12t</t>
  </si>
  <si>
    <t>diena</t>
  </si>
  <si>
    <t>Rokas bliete 150kg</t>
  </si>
  <si>
    <t>Ekskavators-iekrāvējs</t>
  </si>
  <si>
    <t>Ekskavators uz balsta - trieciena drupinātājs</t>
  </si>
  <si>
    <t>Pašizgāzējs</t>
  </si>
  <si>
    <t>Frontālais iekrāvējs  (7 m³)</t>
  </si>
  <si>
    <t>Celtnis</t>
  </si>
  <si>
    <t>Kravas automašīna</t>
  </si>
  <si>
    <t>Mikroautobuss vai pikaps</t>
  </si>
  <si>
    <t>Kompresors  (250 C.F.M)</t>
  </si>
  <si>
    <t>Autocisterna ar sūkni</t>
  </si>
  <si>
    <t>Betona vibrējošais maisītājs</t>
  </si>
  <si>
    <t>Ģenerators (pārvietojams), līdz 20kVA</t>
  </si>
  <si>
    <t>Asfaltbetona griezējs</t>
  </si>
  <si>
    <t>Ūdens sūknis (Ø 100mm, H=10m)</t>
  </si>
  <si>
    <t>Ūdens sūknis (Ø 50mm, H=10m)</t>
  </si>
  <si>
    <t>Sūknis ar šļūtenēm atklātai ūdens pazemināšanai</t>
  </si>
  <si>
    <t>Gruntsūdens pazemināšanas iekārta ar adatu filtriem</t>
  </si>
  <si>
    <t xml:space="preserve">Hidrodinamiskā tīrīšanas iekārta </t>
  </si>
  <si>
    <t xml:space="preserve">Cauruļvadu CCTV inspekcijas iekārta </t>
  </si>
  <si>
    <t>CCTV inspekcija</t>
  </si>
  <si>
    <t xml:space="preserve"> Dienas darbi</t>
  </si>
  <si>
    <t>Vienības cena, Euro</t>
  </si>
  <si>
    <t>Nr.</t>
  </si>
  <si>
    <t>Caurduršanas tehnika ar apkalpojošo personālu</t>
  </si>
  <si>
    <t>Karstais asfalts AC11surf</t>
  </si>
  <si>
    <t>Minerālmateriālu maisījums 0/45</t>
  </si>
  <si>
    <t>Rupja smilts ar filtrācijas koeficientu &gt;1m/dnn</t>
  </si>
  <si>
    <t xml:space="preserve">Minerālmateriālu maisījums 0/56 </t>
  </si>
  <si>
    <t>karstais asfalts AC22bin</t>
  </si>
  <si>
    <t xml:space="preserve">Karstais asfalts AC16bin </t>
  </si>
  <si>
    <t>Minerālmateriālu maisījums 0/63pn</t>
  </si>
  <si>
    <t>litrs</t>
  </si>
  <si>
    <t>Smērvielas</t>
  </si>
  <si>
    <t xml:space="preserve">Kanalizācijas spiediena caurules PE100 RC OD160mm, PN10, SDR17 </t>
  </si>
  <si>
    <t xml:space="preserve">Kanalizācijas spiediena caurules PE100 RC OD110mm, PN10, SDR17 </t>
  </si>
  <si>
    <t>PP-MD kanalizācijas caurules OD250mm  10kN/m2</t>
  </si>
  <si>
    <t>PP-MD kanalizācijas caurules OD160mm  10kN/m2</t>
  </si>
  <si>
    <t>Tiešās izmaksas kopā, t. sk. darba devēja sociālais nodoklis (24.09%)</t>
  </si>
  <si>
    <t>Piezīmes:</t>
  </si>
  <si>
    <t>1. Būvuzņēmējam jāievērtē darbu apjomu sarakstā minēto darbu veikšanai nepieciešamie materiāli un papildus darbi, kas nav minēti šajā sarakstā, bet bez kuriem nebūtu iespējama būvdarbu tehnoloģiski pareiza un spēkā esošiem normatīviem atbilstoša veikšana pilnā apmērā.</t>
  </si>
  <si>
    <t>2. Darbu apjomu sarakstu skatīt kopā ar rasējumiem un specifikācijām. Gadījumā, ja darbu apjomi nesakrīt ar rasējumiem vai specifikācijām, par pareiziem  jāuzskata rasējumos esošie darbu apjomi.</t>
  </si>
  <si>
    <t>4. Tāmēs noteikto konkreto ražotāju materiālus un izstrādājumus Piegādātājs piedāvajumā var aizvietot ar ekvivalentiem citu ražotāju materiāliem un izstrādājumiem. Pēc Pasūtītāja pieprasījuma, Piegādātājam jāiesniedz visi nepieciešamie piedāvātā ekvivalenta materiāla/izstrādājuma tehniskie/atbilstības u.c. dokumenti, tā ekvivalences pieradīšanai.</t>
  </si>
  <si>
    <t>5.  Līguma izpildes laikā, tāmēs norādīto konkrēto ražotāju materiālus un izstrādājumus var aizvietot ar ekvivalentiem citu ražotāju materiāliem un izstrādājumiem tikai ar Pasūtītāja un Projektētaja rakstisko atļauju.</t>
  </si>
  <si>
    <r>
      <t xml:space="preserve">Objekta nosaukums: </t>
    </r>
    <r>
      <rPr>
        <b/>
        <i/>
        <sz val="11"/>
        <rFont val="Arial"/>
        <family val="2"/>
        <charset val="186"/>
      </rPr>
      <t>“Maģistrālo kanalizācijas tīklu būvniecība Tukuma ielā no Užvaldes ielas līdz Aglonas ielai, no Tukuma ielas 110a līdz Tukuma ielai 104b un no Aglonas ielas līdz Tukuma ielai 84, Daugavpilī”</t>
    </r>
  </si>
  <si>
    <r>
      <t xml:space="preserve">Būves nosaukums: </t>
    </r>
    <r>
      <rPr>
        <b/>
        <i/>
        <sz val="11"/>
        <rFont val="Arial"/>
        <family val="2"/>
        <charset val="186"/>
      </rPr>
      <t>Maģistrālo kanalizācijas tīklu būvniecība Tukuma ielā, Daugavpilī</t>
    </r>
  </si>
  <si>
    <r>
      <t xml:space="preserve">Objekta nosaukums: </t>
    </r>
    <r>
      <rPr>
        <b/>
        <i/>
        <sz val="11"/>
        <rFont val="Arial"/>
        <family val="2"/>
        <charset val="186"/>
      </rPr>
      <t>“Maģistrālo kanalizācijas tīklu būvniecība Tukuma ielā no Užvaldes ielas līdz Aglonas ielai, no Tukuma ielas 110a līdz Tukuma ielai 104b un no Aglonas ielas līdz Tukuma ielai 84, Daugavpilī"</t>
    </r>
  </si>
  <si>
    <t>Pasūtījuma Nr.DŪ-2018/25</t>
  </si>
  <si>
    <t>Asfalta seguma uzlaušana, pagaidus un pastāvīgā seguma atjaunošana ceļa zonā, tranšejas platumā (saskaņā ar rasējumu DOP-4)                                                                                                                                                                                   - karstais asfalts AC22, h=6cm;                                                                                                                                                                                                                               - minerālmateriālu maisījums 0/45šķ., h=13cm;                                                      - minerālmateriālu maisījums 0/56šķ., h=15cm;                                                               - salizturīgā kārta, h=30cm.</t>
  </si>
  <si>
    <r>
      <t>m</t>
    </r>
    <r>
      <rPr>
        <vertAlign val="superscript"/>
        <sz val="10"/>
        <rFont val="Arial"/>
        <family val="2"/>
        <charset val="186"/>
      </rPr>
      <t>2</t>
    </r>
  </si>
  <si>
    <t>Asfalta seguma uzlaušana, pagaidus un pastāvīgā seguma atjaunošana ceļa zonā,(saskaņā ar rasējumu DOP-4)                                                                                                     - karstais asfalts AC11, h=4cm.</t>
  </si>
  <si>
    <t>Asfalta seguma uzlaušana, pagaidus un pastāvīgā seguma atjaunošana nobrauktuves zonā, tranšejas platumā (saskaņā ar rasējumu DOP-4)                                                                                                                                                                                                                                                                                                                                                                                                            - minerālmateriālu maisījums 0/45šķ., h=20cm;                                                      - rupja smilts ar filtrācijas koeficientu &gt;1m/dnn, h=30cm;                                                               - rupjgraudaina grunts vai pievesta smilts tranšejas aizbērumam.</t>
  </si>
  <si>
    <t>Asfalta seguma uzlaušana, pagaidus un pastāvīgā seguma atjaunošana nobrauktuves zonā(saskaņā ar rasējumu DOP-4)                                                                                          - karstais asfalts AC11, h=6cm.</t>
  </si>
  <si>
    <t>Asfalta seguma uzlaušana, pagaidus un pastāvīgā seguma atjaunošana ietves zonā, tranšejas platumā (saskaņā ar rasējumu DOP-4)                                                                                                                                                                                                                                                                                                                                                                                                                    - minerālmateriālu maisījums 0/45šķ., h=15cm;                                                      - rupja smilts ar filtrācijas koeficientu &gt;1m/dnn, h=20cm;                                                               - rupjgraudaina grunts vai pievesta smilts tranšejas aizbērumam.</t>
  </si>
  <si>
    <t>Asfalta seguma uzlaušana, pagaidus un pastāvīgā seguma atjaunošana ietves zonā (saskaņā ar rasējumu DOP-4)                                                                                          - karstais asfalts AC8, h=4cm.</t>
  </si>
  <si>
    <t>Grants brauktuves seguma pagaidu un pastāvīgā atjaunošana esošajās augstuma atzīmēs (saskaņā ar rasējumu DOP-4):                                                                             - minerālmateriālu maisījums 0/32s, h=15cm;                                                                                                                                              - rupja smilts ar filtrācijas koeficientu &gt;1m/dnn, h=30cm;                                               - rupjgraudaina grunts vai pievesta smilts tranšejas aizbērumam.</t>
  </si>
  <si>
    <t xml:space="preserve">Augsnes virskārtas noņemšana un atjaunošana slīpās un horizontālās virsmās ar zāliena sēšanu                                                                                                                                                                                                                                                     </t>
  </si>
  <si>
    <t>PVC daudzslāņu kanalizācijas caurules OD250mm (8kN/m2), izbūve būvgrāvī virs gruntsūdens līmeņa - ieskaitot izlīdzinošo kārtu, apbērumu, tranšejas aizbēršanu un pārbaudi</t>
  </si>
  <si>
    <t>Dziļums līdz 1.5m</t>
  </si>
  <si>
    <t>Dziļums līdz 2.0m</t>
  </si>
  <si>
    <t>PVC  daudzslāņu kanalizācijas caurules OD160mm (8kN/m2), izbūve būvgrāvī virs gruntsūdens līmeņa - ieskaitot izlīdzinošo kārtu, apbērumu, tranšejas aizbēršanu un pārbaudi</t>
  </si>
  <si>
    <t>Dziļums līdz 2.5m</t>
  </si>
  <si>
    <t>Dziļums līdz 3.0m</t>
  </si>
  <si>
    <t>Aizargčaula dz.betona akas sienā</t>
  </si>
  <si>
    <t>OD 250mm caurulei</t>
  </si>
  <si>
    <t>OD 160mm caurulei</t>
  </si>
  <si>
    <t>PVC uzmavu trejgabals 45° bezakas pieslēgumu vietās</t>
  </si>
  <si>
    <t>PVC uzmavu līknis 45° bezakas pieslēgumu vietās</t>
  </si>
  <si>
    <t>PEH inspekcijas aka D600mm ar iebūves dziļumu:</t>
  </si>
  <si>
    <t>PEH inspekcijas aka D400mm komplektā ar gala noslēgu OD160mm ar iebūves dziļumu:</t>
  </si>
  <si>
    <t>Saliekamā dzelzsbetona grodu akas d1000mm, izbūve virs gruntsūdens līmeņa būvgrāvī ar dubultu hidroizolāciju, ar iebūves dziļumu:</t>
  </si>
  <si>
    <t>"Peldoša" tipa akas vāks d700mm, 400kN ar eņģi un slēdzams,  ar izbūvi asfalta brauktuves segumā, saskaņā ar tipveida rasējumu ŪKT-11</t>
  </si>
  <si>
    <t>Akas vāks d700mm, 400kN ar eņģi un pašfiksējošu mehānismu ,  ar izbūvi grants brauktuves segumā, saskaņā ar tipveida rasējumu ŪKT-11</t>
  </si>
  <si>
    <t>Akas vāks dmin.400mm, 400kN, ar izbūvi asfalta ietvēm un nobruktuvēm, saskaņā ar tipveida rasējumu ŪKT-11</t>
  </si>
  <si>
    <r>
      <t>m</t>
    </r>
    <r>
      <rPr>
        <vertAlign val="superscript"/>
        <sz val="10"/>
        <rFont val="Arial"/>
        <family val="2"/>
        <charset val="186"/>
      </rPr>
      <t>3</t>
    </r>
    <r>
      <rPr>
        <sz val="11"/>
        <color indexed="8"/>
        <rFont val="Calibri"/>
        <family val="2"/>
        <charset val="186"/>
      </rPr>
      <t/>
    </r>
  </si>
  <si>
    <r>
      <t>Akas vāks d</t>
    </r>
    <r>
      <rPr>
        <sz val="10"/>
        <color indexed="8"/>
        <rFont val="Arial"/>
        <family val="2"/>
        <charset val="186"/>
      </rPr>
      <t>600mm, 400kN, ar izbūvi grants brauktuves segumā t.sk. apbetonējums ap vāku, saskaņā ar tipveida rasējumu ŪKT-11</t>
    </r>
  </si>
  <si>
    <r>
      <t>Akas vāks d</t>
    </r>
    <r>
      <rPr>
        <sz val="10"/>
        <color indexed="8"/>
        <rFont val="Arial"/>
        <family val="2"/>
        <charset val="186"/>
      </rPr>
      <t>600mm, 400kN, ar izbūvi zaļajā zonā t.sk. apbetonējums ap vāku, saskaņā ar tipveida rasējumu ŪKT-11</t>
    </r>
  </si>
  <si>
    <r>
      <t>Akas vāks d</t>
    </r>
    <r>
      <rPr>
        <vertAlign val="subscript"/>
        <sz val="10"/>
        <color indexed="8"/>
        <rFont val="Arial"/>
        <family val="2"/>
        <charset val="186"/>
      </rPr>
      <t>min.</t>
    </r>
    <r>
      <rPr>
        <sz val="10"/>
        <color indexed="8"/>
        <rFont val="Arial"/>
        <family val="2"/>
        <charset val="186"/>
      </rPr>
      <t>400mm, 400kN, ar izbūvi zaļajā zonā t.sk. apbetonējums ap vāku, saskaņā ar tipveida rasējumu ŪKT-11</t>
    </r>
  </si>
  <si>
    <r>
      <t>Akas vāks d</t>
    </r>
    <r>
      <rPr>
        <vertAlign val="subscript"/>
        <sz val="10"/>
        <color indexed="8"/>
        <rFont val="Arial"/>
        <family val="2"/>
        <charset val="186"/>
      </rPr>
      <t>min.</t>
    </r>
    <r>
      <rPr>
        <sz val="10"/>
        <color indexed="8"/>
        <rFont val="Arial"/>
        <family val="2"/>
        <charset val="186"/>
      </rPr>
      <t>400mm, 400kN, ar izbūvi grants ietvēm un nobruktuvēm t.sk. apbetonējums ap vāku, saskaņā ar tipveida rasējumu ŪKT-11</t>
    </r>
  </si>
  <si>
    <t>Marķēšanas plāksnītes ar kanalizācijas akas piesaisti</t>
  </si>
  <si>
    <t>Pieslēgumi esošām komunikācijām</t>
  </si>
  <si>
    <t>Krūmu ciršana un celmu rakšana</t>
  </si>
  <si>
    <t>Caurules OD160 siltināšana ar aizsargčaulu ar foliju</t>
  </si>
  <si>
    <t>Bitumena mastikas lente asfalta augšējas kārtas savienojumam</t>
  </si>
  <si>
    <t>OD160mm caurulei (hermetizēt ar cementa javas maisījumu un pārklājot ar ūdens necaurlaidīgu materiālu Ceresit CR65)</t>
  </si>
  <si>
    <t>OD 250mm caurulei (hermetizēt ar cementa javas maisījumu un pārklājot ar ūdens necaurlaidīgu materiālu Ceresit CR65)</t>
  </si>
  <si>
    <t xml:space="preserve">Pievienojums esošiem kanalizacijas tīkliem d315mm projektējamā akā </t>
  </si>
  <si>
    <t xml:space="preserve">Pievienojums esošiem kanalizacijas tīkliem d500mm esošā akā </t>
  </si>
  <si>
    <t>Šķērsojumi ar esošiem inženierkomunikācijām ar to aizsardzību</t>
  </si>
  <si>
    <t>Lietus kanalizācija</t>
  </si>
  <si>
    <t>Ūdensvads</t>
  </si>
  <si>
    <t>Elektrības kabelis</t>
  </si>
  <si>
    <t>Sakaru kabelis</t>
  </si>
  <si>
    <t>Objekta adrese: Daugavpils</t>
  </si>
  <si>
    <t>Kanalizācijas tīklu skalošana un caurliešana</t>
  </si>
  <si>
    <t>Kanalizācijas maģistrālajam kolektoram OD160mm</t>
  </si>
  <si>
    <t>Kanalizācijas maģistrālajam kolektoram OD250mm</t>
  </si>
  <si>
    <t>Kanalizācijas tīklu  CCTV pārbaude un atskaites sagatavošana</t>
  </si>
  <si>
    <t xml:space="preserve">Tāme jāsastāda 2018.gada tirgus cenās, pamatojoties uz rasējumiem. </t>
  </si>
  <si>
    <r>
      <t>Tāmes tiešās izmaksas</t>
    </r>
    <r>
      <rPr>
        <i/>
        <sz val="11"/>
        <color indexed="8"/>
        <rFont val="Arial"/>
        <family val="2"/>
        <charset val="186"/>
      </rPr>
      <t xml:space="preserve"> euro</t>
    </r>
    <r>
      <rPr>
        <sz val="11"/>
        <color indexed="8"/>
        <rFont val="Arial"/>
        <family val="2"/>
        <charset val="186"/>
      </rPr>
      <t xml:space="preserve"> bez PVN</t>
    </r>
  </si>
  <si>
    <t xml:space="preserve">Lokāla tāme Nr.1								</t>
  </si>
  <si>
    <t>4.1.pielikums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</si>
</sst>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3" x14ac:knownFonts="1">
    <font>
      <sz val="10"/>
      <name val="Arial"/>
      <charset val="186"/>
    </font>
    <font>
      <sz val="11"/>
      <color indexed="8"/>
      <name val="Calibri"/>
      <family val="2"/>
      <charset val="186"/>
    </font>
    <font>
      <sz val="8"/>
      <name val="Arial"/>
      <family val="2"/>
      <charset val="186"/>
    </font>
    <font>
      <sz val="10"/>
      <name val="Arial"/>
      <family val="2"/>
    </font>
    <font>
      <sz val="11"/>
      <name val="Arial"/>
      <family val="2"/>
    </font>
    <font>
      <b/>
      <sz val="10"/>
      <name val="Arial"/>
      <family val="2"/>
    </font>
    <font>
      <b/>
      <sz val="11"/>
      <name val="Arial"/>
      <family val="2"/>
    </font>
    <font>
      <i/>
      <sz val="10"/>
      <name val="Arial"/>
      <family val="2"/>
      <charset val="186"/>
    </font>
    <font>
      <b/>
      <sz val="10"/>
      <name val="Arial"/>
      <family val="2"/>
      <charset val="186"/>
    </font>
    <font>
      <b/>
      <sz val="11"/>
      <name val="Arial"/>
      <family val="2"/>
      <charset val="186"/>
    </font>
    <font>
      <sz val="10"/>
      <name val="Arial"/>
      <family val="2"/>
      <charset val="186"/>
    </font>
    <font>
      <sz val="10"/>
      <name val="Arial"/>
      <family val="2"/>
      <charset val="204"/>
    </font>
    <font>
      <sz val="11"/>
      <name val="Arial"/>
      <family val="2"/>
      <charset val="186"/>
    </font>
    <font>
      <b/>
      <i/>
      <u/>
      <sz val="11"/>
      <name val="Arial"/>
      <family val="2"/>
      <charset val="186"/>
    </font>
    <font>
      <b/>
      <i/>
      <sz val="11"/>
      <name val="Arial"/>
      <family val="2"/>
      <charset val="186"/>
    </font>
    <font>
      <sz val="8"/>
      <name val="Arial"/>
      <family val="2"/>
      <charset val="186"/>
    </font>
    <font>
      <sz val="10"/>
      <color indexed="60"/>
      <name val="Arial"/>
      <family val="2"/>
      <charset val="186"/>
    </font>
    <font>
      <sz val="11"/>
      <color indexed="8"/>
      <name val="Arial"/>
      <family val="2"/>
      <charset val="204"/>
    </font>
    <font>
      <b/>
      <sz val="10"/>
      <name val="Arial"/>
      <family val="2"/>
      <charset val="204"/>
    </font>
    <font>
      <sz val="10"/>
      <color indexed="8"/>
      <name val="Arial"/>
      <family val="2"/>
      <charset val="204"/>
    </font>
    <font>
      <b/>
      <i/>
      <sz val="10"/>
      <name val="Arial"/>
      <family val="2"/>
      <charset val="204"/>
    </font>
    <font>
      <b/>
      <sz val="12"/>
      <name val="Arial"/>
      <family val="2"/>
      <charset val="204"/>
    </font>
    <font>
      <vertAlign val="superscript"/>
      <sz val="10"/>
      <name val="Arial"/>
      <family val="2"/>
      <charset val="186"/>
    </font>
    <font>
      <sz val="10"/>
      <color indexed="8"/>
      <name val="Arial"/>
      <family val="2"/>
      <charset val="186"/>
    </font>
    <font>
      <vertAlign val="subscript"/>
      <sz val="10"/>
      <color indexed="8"/>
      <name val="Arial"/>
      <family val="2"/>
      <charset val="186"/>
    </font>
    <font>
      <sz val="11"/>
      <color indexed="8"/>
      <name val="Arial"/>
      <family val="2"/>
      <charset val="186"/>
    </font>
    <font>
      <i/>
      <sz val="11"/>
      <color indexed="8"/>
      <name val="Arial"/>
      <family val="2"/>
      <charset val="186"/>
    </font>
    <font>
      <i/>
      <sz val="10"/>
      <color theme="1"/>
      <name val="Arial"/>
      <family val="2"/>
      <charset val="186"/>
    </font>
    <font>
      <sz val="10"/>
      <color theme="1"/>
      <name val="Arial"/>
      <family val="2"/>
      <charset val="186"/>
    </font>
    <font>
      <sz val="11"/>
      <color rgb="FFFF0000"/>
      <name val="Arial"/>
      <family val="2"/>
      <charset val="186"/>
    </font>
    <font>
      <sz val="10"/>
      <color rgb="FF000000"/>
      <name val="Arial"/>
      <family val="2"/>
      <charset val="186"/>
    </font>
    <font>
      <sz val="11"/>
      <color rgb="FF000000"/>
      <name val="Arial"/>
      <family val="2"/>
      <charset val="186"/>
    </font>
    <font>
      <b/>
      <i/>
      <sz val="9"/>
      <color rgb="FF000000"/>
      <name val="Arial"/>
      <family val="2"/>
      <charset val="186"/>
    </font>
  </fonts>
  <fills count="4">
    <fill>
      <patternFill patternType="none"/>
    </fill>
    <fill>
      <patternFill patternType="gray125"/>
    </fill>
    <fill>
      <patternFill patternType="solid">
        <fgColor indexed="9"/>
        <bgColor indexed="64"/>
      </patternFill>
    </fill>
    <fill>
      <patternFill patternType="solid">
        <fgColor rgb="FFFFFF00"/>
        <bgColor indexed="64"/>
      </patternFill>
    </fill>
  </fills>
  <borders count="23">
    <border>
      <left/>
      <right/>
      <top/>
      <bottom/>
      <diagonal/>
    </border>
    <border>
      <left style="thin">
        <color indexed="64"/>
      </left>
      <right style="thin">
        <color indexed="64"/>
      </right>
      <top/>
      <bottom style="hair">
        <color indexed="64"/>
      </bottom>
      <diagonal/>
    </border>
    <border>
      <left/>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thin">
        <color indexed="64"/>
      </top>
      <bottom/>
      <diagonal/>
    </border>
    <border>
      <left style="thin">
        <color indexed="64"/>
      </left>
      <right style="thin">
        <color indexed="64"/>
      </right>
      <top style="hair">
        <color indexed="64"/>
      </top>
      <bottom/>
      <diagonal/>
    </border>
    <border>
      <left/>
      <right/>
      <top style="hair">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s>
  <cellStyleXfs count="7">
    <xf numFmtId="0" fontId="0" fillId="0" borderId="0"/>
    <xf numFmtId="0" fontId="10" fillId="0" borderId="0"/>
    <xf numFmtId="0" fontId="10" fillId="0" borderId="0"/>
    <xf numFmtId="0" fontId="10" fillId="0" borderId="0"/>
    <xf numFmtId="0" fontId="1" fillId="0" borderId="0"/>
    <xf numFmtId="0" fontId="11" fillId="0" borderId="0"/>
    <xf numFmtId="0" fontId="11" fillId="0" borderId="0"/>
  </cellStyleXfs>
  <cellXfs count="189">
    <xf numFmtId="0" fontId="0" fillId="0" borderId="0" xfId="0"/>
    <xf numFmtId="0" fontId="3" fillId="0" borderId="0" xfId="0" applyFont="1" applyAlignment="1">
      <alignment vertical="top"/>
    </xf>
    <xf numFmtId="2" fontId="3" fillId="0" borderId="0" xfId="0" applyNumberFormat="1" applyFont="1" applyAlignment="1">
      <alignment vertical="top"/>
    </xf>
    <xf numFmtId="0" fontId="3" fillId="0" borderId="0" xfId="0" applyFont="1"/>
    <xf numFmtId="0" fontId="3" fillId="0" borderId="0" xfId="0" applyFont="1" applyFill="1" applyAlignment="1">
      <alignment horizontal="center" vertical="top" wrapText="1"/>
    </xf>
    <xf numFmtId="0" fontId="6" fillId="0" borderId="0" xfId="0" applyFont="1" applyFill="1" applyAlignment="1">
      <alignment vertical="top"/>
    </xf>
    <xf numFmtId="0" fontId="3" fillId="0" borderId="0" xfId="0" applyFont="1" applyFill="1" applyAlignment="1">
      <alignment vertical="center"/>
    </xf>
    <xf numFmtId="0" fontId="3" fillId="0" borderId="0" xfId="0" applyFont="1" applyFill="1"/>
    <xf numFmtId="0" fontId="3" fillId="0" borderId="0" xfId="0" applyFont="1" applyFill="1" applyBorder="1" applyAlignment="1">
      <alignment vertical="top" wrapText="1"/>
    </xf>
    <xf numFmtId="2" fontId="3" fillId="0" borderId="0" xfId="0" applyNumberFormat="1" applyFont="1" applyFill="1" applyBorder="1" applyAlignment="1">
      <alignment vertical="top"/>
    </xf>
    <xf numFmtId="0" fontId="3" fillId="0" borderId="0" xfId="0" applyFont="1" applyFill="1" applyBorder="1"/>
    <xf numFmtId="0" fontId="4" fillId="0" borderId="0" xfId="0" applyFont="1" applyFill="1" applyAlignment="1">
      <alignment horizontal="left" vertical="top"/>
    </xf>
    <xf numFmtId="0" fontId="3" fillId="0" borderId="0" xfId="0" applyFont="1" applyFill="1" applyAlignment="1">
      <alignment horizontal="center" vertical="top"/>
    </xf>
    <xf numFmtId="0" fontId="3" fillId="0" borderId="0" xfId="0" applyFont="1" applyFill="1" applyAlignment="1">
      <alignment vertical="top"/>
    </xf>
    <xf numFmtId="2" fontId="3" fillId="0" borderId="0" xfId="0" applyNumberFormat="1" applyFont="1" applyFill="1" applyAlignment="1">
      <alignment vertical="top"/>
    </xf>
    <xf numFmtId="0" fontId="3" fillId="0" borderId="0" xfId="0" applyFont="1" applyFill="1" applyBorder="1" applyAlignment="1">
      <alignment vertical="center"/>
    </xf>
    <xf numFmtId="0" fontId="3" fillId="0" borderId="0" xfId="0" applyFont="1" applyFill="1" applyAlignment="1">
      <alignment vertical="top" wrapText="1"/>
    </xf>
    <xf numFmtId="0" fontId="10" fillId="0" borderId="0" xfId="0" applyFont="1" applyFill="1" applyAlignment="1">
      <alignment horizontal="center" vertical="top" wrapText="1"/>
    </xf>
    <xf numFmtId="0" fontId="12" fillId="0" borderId="0" xfId="0" applyFont="1" applyFill="1" applyBorder="1" applyAlignment="1">
      <alignment vertical="top" wrapText="1"/>
    </xf>
    <xf numFmtId="0" fontId="12" fillId="0" borderId="0" xfId="0" applyFont="1" applyFill="1" applyAlignment="1">
      <alignment horizontal="left" vertical="top"/>
    </xf>
    <xf numFmtId="0" fontId="9" fillId="0" borderId="0" xfId="0" applyFont="1" applyFill="1" applyAlignment="1">
      <alignment vertical="top"/>
    </xf>
    <xf numFmtId="0" fontId="10" fillId="0" borderId="0" xfId="0" applyFont="1" applyFill="1" applyBorder="1" applyAlignment="1">
      <alignment horizontal="center" vertical="top" wrapText="1"/>
    </xf>
    <xf numFmtId="0" fontId="10" fillId="0" borderId="0" xfId="0" applyFont="1" applyFill="1" applyAlignment="1">
      <alignment horizontal="center" vertical="top"/>
    </xf>
    <xf numFmtId="0" fontId="10" fillId="0" borderId="0" xfId="0" applyFont="1" applyFill="1" applyBorder="1" applyAlignment="1">
      <alignment vertical="top" wrapText="1"/>
    </xf>
    <xf numFmtId="0" fontId="10" fillId="0" borderId="0" xfId="0" applyFont="1" applyFill="1" applyAlignment="1">
      <alignment vertical="top" wrapText="1"/>
    </xf>
    <xf numFmtId="0" fontId="10" fillId="0" borderId="0" xfId="0" applyFont="1" applyFill="1" applyAlignment="1">
      <alignment horizontal="left" vertical="top"/>
    </xf>
    <xf numFmtId="0" fontId="10" fillId="0" borderId="0" xfId="0" applyFont="1" applyFill="1" applyAlignment="1">
      <alignment vertical="top"/>
    </xf>
    <xf numFmtId="2" fontId="10" fillId="0" borderId="0" xfId="0" applyNumberFormat="1" applyFont="1" applyFill="1" applyAlignment="1">
      <alignment vertical="top"/>
    </xf>
    <xf numFmtId="0" fontId="10" fillId="0" borderId="0" xfId="0" applyFont="1" applyFill="1"/>
    <xf numFmtId="0" fontId="10" fillId="0" borderId="0" xfId="0" applyFont="1" applyFill="1" applyBorder="1" applyAlignment="1">
      <alignment horizontal="center" vertical="top"/>
    </xf>
    <xf numFmtId="2" fontId="10" fillId="0" borderId="0" xfId="0" applyNumberFormat="1" applyFont="1" applyFill="1" applyBorder="1" applyAlignment="1">
      <alignment vertical="top"/>
    </xf>
    <xf numFmtId="0" fontId="4" fillId="0" borderId="0" xfId="0" applyFont="1" applyFill="1" applyAlignment="1">
      <alignment vertical="top" wrapText="1"/>
    </xf>
    <xf numFmtId="0" fontId="10" fillId="0" borderId="3" xfId="0" applyFont="1" applyFill="1" applyBorder="1" applyAlignment="1">
      <alignment horizontal="center" vertical="center"/>
    </xf>
    <xf numFmtId="1" fontId="10" fillId="0" borderId="3" xfId="0" applyNumberFormat="1" applyFont="1" applyFill="1" applyBorder="1" applyAlignment="1">
      <alignment horizontal="center" vertical="center"/>
    </xf>
    <xf numFmtId="164" fontId="10" fillId="0" borderId="3" xfId="0" applyNumberFormat="1" applyFont="1" applyFill="1" applyBorder="1" applyAlignment="1">
      <alignment horizontal="center" vertical="center"/>
    </xf>
    <xf numFmtId="0" fontId="8" fillId="0" borderId="3" xfId="0" applyFont="1" applyFill="1" applyBorder="1" applyAlignment="1">
      <alignment vertical="center" wrapText="1"/>
    </xf>
    <xf numFmtId="0" fontId="7" fillId="0" borderId="3" xfId="0" applyFont="1" applyFill="1" applyBorder="1" applyAlignment="1">
      <alignment vertical="center" wrapText="1"/>
    </xf>
    <xf numFmtId="0" fontId="8" fillId="0" borderId="3" xfId="0" applyFont="1" applyFill="1" applyBorder="1" applyAlignment="1">
      <alignment horizontal="left" vertical="center" wrapText="1"/>
    </xf>
    <xf numFmtId="0" fontId="10" fillId="0" borderId="3" xfId="0" applyFont="1" applyFill="1" applyBorder="1" applyAlignment="1">
      <alignment horizontal="left" vertical="center"/>
    </xf>
    <xf numFmtId="0" fontId="10" fillId="0" borderId="3" xfId="0" applyFont="1" applyFill="1" applyBorder="1" applyAlignment="1">
      <alignment vertical="center"/>
    </xf>
    <xf numFmtId="164" fontId="3" fillId="0" borderId="0" xfId="0" applyNumberFormat="1" applyFont="1" applyFill="1" applyAlignment="1">
      <alignment vertical="center"/>
    </xf>
    <xf numFmtId="0" fontId="10" fillId="0" borderId="3" xfId="0" applyFont="1" applyFill="1" applyBorder="1" applyAlignment="1">
      <alignment vertical="top" wrapText="1"/>
    </xf>
    <xf numFmtId="0" fontId="5" fillId="0" borderId="0" xfId="0" applyFont="1" applyFill="1" applyAlignment="1">
      <alignment vertical="center"/>
    </xf>
    <xf numFmtId="0" fontId="12" fillId="0" borderId="0" xfId="0" applyFont="1" applyFill="1" applyAlignment="1">
      <alignment vertical="top" wrapText="1"/>
    </xf>
    <xf numFmtId="0" fontId="12" fillId="0" borderId="0" xfId="0" applyFont="1" applyFill="1" applyAlignment="1">
      <alignment vertical="top"/>
    </xf>
    <xf numFmtId="0" fontId="10" fillId="0" borderId="0" xfId="0" applyFont="1" applyFill="1" applyAlignment="1">
      <alignment wrapText="1"/>
    </xf>
    <xf numFmtId="0" fontId="10" fillId="0" borderId="0" xfId="0" applyFont="1" applyFill="1" applyAlignment="1"/>
    <xf numFmtId="0" fontId="10" fillId="0" borderId="0" xfId="0" applyFont="1" applyFill="1" applyBorder="1" applyAlignment="1">
      <alignment vertical="center"/>
    </xf>
    <xf numFmtId="0" fontId="10" fillId="0" borderId="6" xfId="0" applyFont="1" applyFill="1" applyBorder="1" applyAlignment="1">
      <alignment horizontal="center" vertical="top"/>
    </xf>
    <xf numFmtId="0" fontId="10" fillId="0" borderId="7" xfId="0" applyFont="1" applyFill="1" applyBorder="1" applyAlignment="1">
      <alignment horizontal="center" vertical="top" wrapText="1"/>
    </xf>
    <xf numFmtId="4" fontId="10" fillId="0" borderId="0" xfId="0" applyNumberFormat="1" applyFont="1" applyFill="1"/>
    <xf numFmtId="0" fontId="10" fillId="0" borderId="8" xfId="0" applyFont="1" applyFill="1" applyBorder="1" applyAlignment="1">
      <alignment vertical="top" wrapText="1"/>
    </xf>
    <xf numFmtId="0" fontId="10" fillId="0" borderId="8" xfId="0" applyFont="1" applyFill="1" applyBorder="1" applyAlignment="1">
      <alignment horizontal="center" vertical="top"/>
    </xf>
    <xf numFmtId="0" fontId="10" fillId="0" borderId="8" xfId="0" applyFont="1" applyFill="1" applyBorder="1" applyAlignment="1">
      <alignment horizontal="left" vertical="top" wrapText="1"/>
    </xf>
    <xf numFmtId="0" fontId="8" fillId="0" borderId="9" xfId="0" applyFont="1" applyFill="1" applyBorder="1" applyAlignment="1">
      <alignment horizontal="right" vertical="top" wrapText="1"/>
    </xf>
    <xf numFmtId="0" fontId="8" fillId="0" borderId="8" xfId="0" applyFont="1" applyFill="1" applyBorder="1" applyAlignment="1">
      <alignment vertical="top" wrapText="1"/>
    </xf>
    <xf numFmtId="0" fontId="8" fillId="0" borderId="8" xfId="0" applyFont="1" applyFill="1" applyBorder="1" applyAlignment="1">
      <alignment horizontal="right" vertical="top" wrapText="1"/>
    </xf>
    <xf numFmtId="0" fontId="8" fillId="0" borderId="0" xfId="0" applyFont="1" applyFill="1" applyBorder="1" applyAlignment="1">
      <alignment horizontal="right" vertical="top" wrapText="1"/>
    </xf>
    <xf numFmtId="0" fontId="10" fillId="0" borderId="0" xfId="0" applyFont="1" applyFill="1" applyAlignment="1">
      <alignment horizontal="right" vertical="top"/>
    </xf>
    <xf numFmtId="0" fontId="10" fillId="0" borderId="0" xfId="0" applyFont="1" applyFill="1" applyBorder="1"/>
    <xf numFmtId="0" fontId="3" fillId="0" borderId="0" xfId="0" applyFont="1" applyFill="1" applyBorder="1" applyAlignment="1">
      <alignment horizontal="left" vertical="top" wrapText="1"/>
    </xf>
    <xf numFmtId="0" fontId="11" fillId="2" borderId="0" xfId="0" applyFont="1" applyFill="1" applyAlignment="1">
      <alignment horizontal="left" vertical="top"/>
    </xf>
    <xf numFmtId="0" fontId="3" fillId="0" borderId="0" xfId="0" applyFont="1" applyBorder="1" applyAlignment="1">
      <alignment horizontal="center" vertical="top"/>
    </xf>
    <xf numFmtId="0" fontId="16" fillId="0" borderId="0" xfId="0" applyFont="1" applyBorder="1" applyAlignment="1">
      <alignment horizontal="left" vertical="top" wrapText="1"/>
    </xf>
    <xf numFmtId="0" fontId="3" fillId="0" borderId="0" xfId="0" applyFont="1" applyAlignment="1">
      <alignment horizontal="left" vertical="top" wrapText="1"/>
    </xf>
    <xf numFmtId="0" fontId="3" fillId="0" borderId="0" xfId="0" applyFont="1" applyFill="1" applyBorder="1" applyAlignment="1">
      <alignment horizontal="center" vertical="top"/>
    </xf>
    <xf numFmtId="0" fontId="3" fillId="0" borderId="0" xfId="0" applyFont="1" applyFill="1" applyBorder="1" applyAlignment="1">
      <alignment horizontal="center" vertical="center" wrapText="1"/>
    </xf>
    <xf numFmtId="0" fontId="17" fillId="0" borderId="0" xfId="0" applyFont="1" applyAlignment="1">
      <alignment vertical="top"/>
    </xf>
    <xf numFmtId="0" fontId="17" fillId="0" borderId="0" xfId="0" applyFont="1" applyBorder="1" applyAlignment="1">
      <alignment horizontal="left" vertical="top"/>
    </xf>
    <xf numFmtId="0" fontId="17" fillId="0" borderId="0" xfId="0" applyFont="1" applyAlignment="1">
      <alignment horizontal="center" vertical="top"/>
    </xf>
    <xf numFmtId="0" fontId="11" fillId="0" borderId="8" xfId="0" applyFont="1" applyBorder="1" applyAlignment="1">
      <alignment horizontal="left" vertical="top"/>
    </xf>
    <xf numFmtId="0" fontId="20" fillId="0" borderId="8" xfId="0" applyFont="1" applyFill="1" applyBorder="1" applyAlignment="1">
      <alignment vertical="top" wrapText="1"/>
    </xf>
    <xf numFmtId="0" fontId="11" fillId="0" borderId="8" xfId="0" applyFont="1" applyBorder="1" applyAlignment="1">
      <alignment horizontal="center" vertical="top"/>
    </xf>
    <xf numFmtId="2" fontId="11" fillId="0" borderId="8" xfId="0" applyNumberFormat="1" applyFont="1" applyBorder="1" applyAlignment="1">
      <alignment horizontal="center" vertical="top"/>
    </xf>
    <xf numFmtId="0" fontId="11" fillId="0" borderId="8" xfId="0" applyFont="1" applyFill="1" applyBorder="1" applyAlignment="1">
      <alignment horizontal="left" vertical="top"/>
    </xf>
    <xf numFmtId="0" fontId="11" fillId="0" borderId="8" xfId="0" applyFont="1" applyBorder="1" applyAlignment="1">
      <alignment vertical="top" wrapText="1"/>
    </xf>
    <xf numFmtId="0" fontId="11" fillId="0" borderId="8" xfId="0" applyFont="1" applyFill="1" applyBorder="1" applyAlignment="1">
      <alignment horizontal="center" vertical="top"/>
    </xf>
    <xf numFmtId="0" fontId="0" fillId="0" borderId="0" xfId="0" applyNumberFormat="1"/>
    <xf numFmtId="0" fontId="11" fillId="0" borderId="8" xfId="0" applyFont="1" applyFill="1" applyBorder="1" applyAlignment="1">
      <alignment vertical="top" wrapText="1"/>
    </xf>
    <xf numFmtId="0" fontId="19" fillId="0" borderId="8" xfId="0" applyFont="1" applyBorder="1" applyAlignment="1">
      <alignment horizontal="left" vertical="top"/>
    </xf>
    <xf numFmtId="0" fontId="19" fillId="0" borderId="8" xfId="0" applyFont="1" applyBorder="1" applyAlignment="1">
      <alignment vertical="top"/>
    </xf>
    <xf numFmtId="0" fontId="17" fillId="0" borderId="8" xfId="0" applyFont="1" applyBorder="1" applyAlignment="1">
      <alignment vertical="top"/>
    </xf>
    <xf numFmtId="0" fontId="4" fillId="0" borderId="0" xfId="0" applyFont="1" applyFill="1" applyAlignment="1">
      <alignment horizontal="left" vertical="top" wrapText="1"/>
    </xf>
    <xf numFmtId="0" fontId="3" fillId="0" borderId="0" xfId="0" applyFont="1" applyAlignment="1">
      <alignment horizontal="justify" vertical="justify" wrapText="1"/>
    </xf>
    <xf numFmtId="0" fontId="8" fillId="3" borderId="0" xfId="0" applyFont="1" applyFill="1" applyAlignment="1">
      <alignment horizontal="center" vertical="top" wrapText="1"/>
    </xf>
    <xf numFmtId="0" fontId="10" fillId="0" borderId="3" xfId="0" applyFont="1" applyFill="1" applyBorder="1" applyAlignment="1">
      <alignment horizontal="left" vertical="top" wrapText="1"/>
    </xf>
    <xf numFmtId="0" fontId="23" fillId="0" borderId="3" xfId="0" applyFont="1" applyFill="1" applyBorder="1" applyAlignment="1">
      <alignment vertical="center" wrapText="1"/>
    </xf>
    <xf numFmtId="0" fontId="27" fillId="0" borderId="3" xfId="0" applyFont="1" applyFill="1" applyBorder="1" applyAlignment="1">
      <alignment vertical="top" wrapText="1"/>
    </xf>
    <xf numFmtId="0" fontId="28" fillId="0" borderId="3" xfId="0" applyFont="1" applyFill="1" applyBorder="1" applyAlignment="1">
      <alignment vertical="top" wrapText="1"/>
    </xf>
    <xf numFmtId="164" fontId="28" fillId="0" borderId="3" xfId="0" applyNumberFormat="1" applyFont="1" applyFill="1" applyBorder="1" applyAlignment="1">
      <alignment horizontal="center" vertical="top"/>
    </xf>
    <xf numFmtId="0" fontId="28" fillId="0" borderId="3" xfId="0" applyFont="1" applyFill="1" applyBorder="1" applyAlignment="1">
      <alignment horizontal="center" vertical="top"/>
    </xf>
    <xf numFmtId="164" fontId="28" fillId="0" borderId="3" xfId="0" applyNumberFormat="1" applyFont="1" applyFill="1" applyBorder="1" applyAlignment="1">
      <alignment horizontal="center" vertical="center"/>
    </xf>
    <xf numFmtId="0" fontId="27" fillId="0" borderId="3" xfId="0" applyFont="1" applyFill="1" applyBorder="1" applyAlignment="1">
      <alignment vertical="center" wrapText="1"/>
    </xf>
    <xf numFmtId="0" fontId="28" fillId="0" borderId="3" xfId="0" applyFont="1" applyFill="1" applyBorder="1" applyAlignment="1">
      <alignment vertical="center" wrapText="1"/>
    </xf>
    <xf numFmtId="0" fontId="28" fillId="0" borderId="3" xfId="0" applyFont="1" applyFill="1" applyBorder="1" applyAlignment="1">
      <alignment horizontal="center" vertical="center"/>
    </xf>
    <xf numFmtId="0" fontId="10" fillId="0" borderId="3" xfId="4" applyFont="1" applyFill="1" applyBorder="1" applyAlignment="1">
      <alignment vertical="top" wrapText="1"/>
    </xf>
    <xf numFmtId="0" fontId="28" fillId="0" borderId="3" xfId="0" applyFont="1" applyFill="1" applyBorder="1" applyAlignment="1">
      <alignment horizontal="center" vertical="justify" wrapText="1"/>
    </xf>
    <xf numFmtId="0" fontId="27" fillId="0" borderId="3" xfId="0" applyFont="1" applyFill="1" applyBorder="1" applyAlignment="1">
      <alignment horizontal="left" vertical="top" wrapText="1"/>
    </xf>
    <xf numFmtId="0" fontId="28" fillId="0" borderId="10" xfId="0" applyFont="1" applyFill="1" applyBorder="1" applyAlignment="1">
      <alignment horizontal="left" vertical="top" wrapText="1"/>
    </xf>
    <xf numFmtId="0" fontId="10" fillId="0" borderId="5" xfId="0" applyFont="1" applyFill="1" applyBorder="1" applyAlignment="1">
      <alignment vertical="center" wrapText="1"/>
    </xf>
    <xf numFmtId="0" fontId="28" fillId="0" borderId="3" xfId="0" applyFont="1" applyFill="1" applyBorder="1" applyAlignment="1">
      <alignment horizontal="left" vertical="top" wrapText="1"/>
    </xf>
    <xf numFmtId="0" fontId="28" fillId="0" borderId="3" xfId="0" applyFont="1" applyFill="1" applyBorder="1" applyAlignment="1">
      <alignment horizontal="center" vertical="top" wrapText="1"/>
    </xf>
    <xf numFmtId="1" fontId="28" fillId="0" borderId="3" xfId="0" applyNumberFormat="1" applyFont="1" applyFill="1" applyBorder="1" applyAlignment="1">
      <alignment horizontal="center" vertical="top"/>
    </xf>
    <xf numFmtId="0" fontId="10" fillId="0" borderId="11" xfId="0" applyFont="1" applyFill="1" applyBorder="1" applyAlignment="1">
      <alignment vertical="center"/>
    </xf>
    <xf numFmtId="0" fontId="3" fillId="0" borderId="11" xfId="0" applyFont="1" applyFill="1" applyBorder="1" applyAlignment="1">
      <alignment vertical="center"/>
    </xf>
    <xf numFmtId="0" fontId="10" fillId="0" borderId="12" xfId="0" applyFont="1" applyFill="1" applyBorder="1" applyAlignment="1">
      <alignment horizontal="center" vertical="center"/>
    </xf>
    <xf numFmtId="0" fontId="28" fillId="0" borderId="4" xfId="0" applyFont="1" applyFill="1" applyBorder="1" applyAlignment="1">
      <alignment horizontal="center" vertical="top"/>
    </xf>
    <xf numFmtId="0" fontId="3" fillId="0" borderId="13" xfId="0" applyFont="1" applyFill="1" applyBorder="1" applyAlignment="1">
      <alignment vertical="center" wrapText="1"/>
    </xf>
    <xf numFmtId="2" fontId="10" fillId="0" borderId="14" xfId="0" applyNumberFormat="1" applyFont="1" applyFill="1" applyBorder="1" applyAlignment="1">
      <alignment vertical="center"/>
    </xf>
    <xf numFmtId="2" fontId="10" fillId="0" borderId="15" xfId="0" applyNumberFormat="1" applyFont="1" applyFill="1" applyBorder="1" applyAlignment="1">
      <alignment vertical="center"/>
    </xf>
    <xf numFmtId="0" fontId="10" fillId="0" borderId="16" xfId="0" applyFont="1" applyFill="1" applyBorder="1" applyAlignment="1">
      <alignment horizontal="center" vertical="center"/>
    </xf>
    <xf numFmtId="0" fontId="8" fillId="0" borderId="11" xfId="0" applyFont="1" applyFill="1" applyBorder="1" applyAlignment="1">
      <alignment horizontal="right" vertical="center" wrapText="1"/>
    </xf>
    <xf numFmtId="0" fontId="8" fillId="0" borderId="0" xfId="0" applyFont="1" applyFill="1" applyBorder="1" applyAlignment="1">
      <alignment vertical="center" wrapText="1"/>
    </xf>
    <xf numFmtId="0" fontId="8" fillId="0" borderId="11" xfId="0" applyFont="1" applyFill="1" applyBorder="1" applyAlignment="1">
      <alignment horizontal="center" vertical="center"/>
    </xf>
    <xf numFmtId="0" fontId="10" fillId="0" borderId="0" xfId="0" applyFont="1" applyFill="1" applyBorder="1" applyAlignment="1">
      <alignment horizontal="right" vertical="center"/>
    </xf>
    <xf numFmtId="2" fontId="10" fillId="0" borderId="11" xfId="0" applyNumberFormat="1" applyFont="1" applyFill="1" applyBorder="1" applyAlignment="1">
      <alignment vertical="center"/>
    </xf>
    <xf numFmtId="2" fontId="10"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0" fillId="0" borderId="17" xfId="0" applyFont="1" applyFill="1" applyBorder="1" applyAlignment="1">
      <alignment horizontal="center" vertical="center" wrapText="1"/>
    </xf>
    <xf numFmtId="0" fontId="29" fillId="0" borderId="0" xfId="4" applyFont="1" applyFill="1" applyAlignment="1" applyProtection="1">
      <alignment horizontal="left" vertical="top"/>
    </xf>
    <xf numFmtId="0" fontId="30" fillId="0" borderId="0" xfId="4" applyFont="1" applyFill="1" applyAlignment="1" applyProtection="1"/>
    <xf numFmtId="2" fontId="31" fillId="0" borderId="0" xfId="4" applyNumberFormat="1" applyFont="1" applyFill="1" applyAlignment="1" applyProtection="1">
      <alignment horizontal="right" vertical="top"/>
    </xf>
    <xf numFmtId="0" fontId="31" fillId="0" borderId="0" xfId="4" applyFont="1" applyFill="1" applyAlignment="1" applyProtection="1">
      <alignment horizontal="left" vertical="top"/>
    </xf>
    <xf numFmtId="0" fontId="30" fillId="0" borderId="22" xfId="4" applyFont="1" applyFill="1" applyBorder="1" applyAlignment="1" applyProtection="1">
      <alignment horizontal="center" vertical="center" textRotation="90" wrapText="1"/>
    </xf>
    <xf numFmtId="2" fontId="30" fillId="0" borderId="22" xfId="4" applyNumberFormat="1" applyFont="1" applyFill="1" applyBorder="1" applyAlignment="1" applyProtection="1">
      <alignment horizontal="center" vertical="center" textRotation="90" wrapText="1"/>
    </xf>
    <xf numFmtId="0" fontId="30" fillId="0" borderId="22" xfId="4" applyFont="1" applyFill="1" applyBorder="1" applyAlignment="1" applyProtection="1">
      <alignment horizontal="center" vertical="top"/>
    </xf>
    <xf numFmtId="0" fontId="30" fillId="0" borderId="22" xfId="4" applyFont="1" applyFill="1" applyBorder="1" applyAlignment="1" applyProtection="1">
      <alignment horizontal="center" vertical="top" wrapText="1"/>
    </xf>
    <xf numFmtId="0" fontId="30" fillId="0" borderId="22" xfId="4" applyFont="1" applyFill="1" applyBorder="1" applyAlignment="1" applyProtection="1">
      <alignment horizontal="center" vertical="center"/>
    </xf>
    <xf numFmtId="0" fontId="30" fillId="0" borderId="22" xfId="4" applyFont="1" applyFill="1" applyBorder="1" applyAlignment="1" applyProtection="1">
      <alignment horizontal="left" vertical="center" wrapText="1"/>
    </xf>
    <xf numFmtId="0" fontId="30" fillId="0" borderId="22" xfId="4" applyFont="1" applyFill="1" applyBorder="1" applyAlignment="1" applyProtection="1">
      <alignment horizontal="center" vertical="center" wrapText="1"/>
    </xf>
    <xf numFmtId="0" fontId="30" fillId="0" borderId="22" xfId="4" applyFont="1" applyFill="1" applyBorder="1" applyAlignment="1" applyProtection="1">
      <alignment horizontal="right" vertical="center" wrapText="1"/>
    </xf>
    <xf numFmtId="2" fontId="30" fillId="0" borderId="22" xfId="4" applyNumberFormat="1" applyFont="1" applyFill="1" applyBorder="1" applyAlignment="1" applyProtection="1">
      <alignment horizontal="right" vertical="center"/>
    </xf>
    <xf numFmtId="2" fontId="30" fillId="0" borderId="22" xfId="4" applyNumberFormat="1" applyFont="1" applyFill="1" applyBorder="1" applyAlignment="1" applyProtection="1">
      <alignment vertical="center"/>
    </xf>
    <xf numFmtId="4" fontId="10" fillId="0" borderId="8" xfId="0" applyNumberFormat="1" applyFont="1" applyFill="1" applyBorder="1" applyAlignment="1" applyProtection="1">
      <alignment vertical="top" wrapText="1"/>
      <protection locked="0"/>
    </xf>
    <xf numFmtId="4" fontId="8" fillId="0" borderId="8" xfId="0" applyNumberFormat="1" applyFont="1" applyFill="1" applyBorder="1" applyAlignment="1" applyProtection="1">
      <alignment vertical="top" wrapText="1"/>
      <protection locked="0"/>
    </xf>
    <xf numFmtId="0" fontId="10" fillId="0" borderId="0" xfId="0" applyFont="1" applyFill="1" applyBorder="1" applyAlignment="1" applyProtection="1">
      <alignment vertical="top" wrapText="1"/>
      <protection locked="0"/>
    </xf>
    <xf numFmtId="0" fontId="10" fillId="0" borderId="0" xfId="0" applyFont="1" applyFill="1" applyBorder="1" applyAlignment="1" applyProtection="1">
      <alignment horizontal="left" vertical="top" wrapText="1"/>
      <protection locked="0"/>
    </xf>
    <xf numFmtId="14" fontId="10" fillId="0" borderId="0" xfId="0" applyNumberFormat="1" applyFont="1" applyFill="1" applyBorder="1" applyAlignment="1" applyProtection="1">
      <alignment vertical="top" wrapText="1"/>
      <protection locked="0"/>
    </xf>
    <xf numFmtId="2" fontId="3" fillId="0" borderId="2" xfId="0" applyNumberFormat="1" applyFont="1" applyFill="1" applyBorder="1" applyAlignment="1" applyProtection="1">
      <alignment horizontal="right" vertical="center"/>
      <protection locked="0"/>
    </xf>
    <xf numFmtId="2" fontId="3" fillId="0" borderId="1" xfId="0" applyNumberFormat="1" applyFont="1" applyFill="1" applyBorder="1" applyAlignment="1" applyProtection="1">
      <alignment vertical="center"/>
      <protection locked="0"/>
    </xf>
    <xf numFmtId="2" fontId="3" fillId="0" borderId="2" xfId="0" applyNumberFormat="1" applyFont="1" applyFill="1" applyBorder="1" applyAlignment="1" applyProtection="1">
      <alignment vertical="center"/>
      <protection locked="0"/>
    </xf>
    <xf numFmtId="0" fontId="3" fillId="0" borderId="2" xfId="0" applyFont="1" applyFill="1" applyBorder="1" applyAlignment="1" applyProtection="1">
      <alignment horizontal="right" vertical="center"/>
      <protection locked="0"/>
    </xf>
    <xf numFmtId="0" fontId="10" fillId="0" borderId="4" xfId="0" applyFont="1" applyFill="1" applyBorder="1" applyAlignment="1" applyProtection="1">
      <alignment horizontal="right" vertical="center"/>
      <protection locked="0"/>
    </xf>
    <xf numFmtId="2" fontId="3" fillId="0" borderId="3" xfId="0" applyNumberFormat="1" applyFont="1" applyFill="1" applyBorder="1" applyAlignment="1" applyProtection="1">
      <alignment vertical="center"/>
      <protection locked="0"/>
    </xf>
    <xf numFmtId="2" fontId="3" fillId="0" borderId="4" xfId="0" applyNumberFormat="1" applyFont="1" applyFill="1" applyBorder="1" applyAlignment="1" applyProtection="1">
      <alignment vertical="center"/>
      <protection locked="0"/>
    </xf>
    <xf numFmtId="0" fontId="3" fillId="0" borderId="5" xfId="0" applyFont="1" applyFill="1" applyBorder="1" applyAlignment="1" applyProtection="1">
      <alignment horizontal="right" vertical="center"/>
      <protection locked="0"/>
    </xf>
    <xf numFmtId="2" fontId="10" fillId="0" borderId="1" xfId="0" applyNumberFormat="1" applyFont="1" applyFill="1" applyBorder="1" applyAlignment="1" applyProtection="1">
      <alignment vertical="center"/>
      <protection locked="0"/>
    </xf>
    <xf numFmtId="2" fontId="10" fillId="0" borderId="2" xfId="0" applyNumberFormat="1" applyFont="1" applyFill="1" applyBorder="1" applyAlignment="1" applyProtection="1">
      <alignment vertical="center"/>
      <protection locked="0"/>
    </xf>
    <xf numFmtId="2" fontId="10" fillId="0" borderId="3" xfId="0" applyNumberFormat="1" applyFont="1" applyFill="1" applyBorder="1" applyAlignment="1" applyProtection="1">
      <alignment vertical="center"/>
      <protection locked="0"/>
    </xf>
    <xf numFmtId="2" fontId="10" fillId="0" borderId="4" xfId="0" applyNumberFormat="1" applyFont="1" applyFill="1" applyBorder="1" applyAlignment="1" applyProtection="1">
      <alignment vertical="center"/>
      <protection locked="0"/>
    </xf>
    <xf numFmtId="2" fontId="10" fillId="0" borderId="2" xfId="0" applyNumberFormat="1" applyFont="1" applyFill="1" applyBorder="1" applyAlignment="1" applyProtection="1">
      <alignment horizontal="right" vertical="center"/>
      <protection locked="0"/>
    </xf>
    <xf numFmtId="2" fontId="10" fillId="0" borderId="10" xfId="0" applyNumberFormat="1" applyFont="1" applyFill="1" applyBorder="1" applyAlignment="1" applyProtection="1">
      <alignment vertical="center"/>
      <protection locked="0"/>
    </xf>
    <xf numFmtId="2" fontId="10" fillId="0" borderId="14" xfId="0" applyNumberFormat="1" applyFont="1" applyFill="1" applyBorder="1" applyAlignment="1" applyProtection="1">
      <alignment vertical="center"/>
      <protection locked="0"/>
    </xf>
    <xf numFmtId="2" fontId="10" fillId="0" borderId="15" xfId="0" applyNumberFormat="1" applyFont="1" applyFill="1" applyBorder="1" applyAlignment="1" applyProtection="1">
      <alignment vertical="center"/>
      <protection locked="0"/>
    </xf>
    <xf numFmtId="0" fontId="3" fillId="0" borderId="0" xfId="0" applyFont="1" applyFill="1" applyBorder="1" applyAlignment="1" applyProtection="1">
      <alignment vertical="top" wrapText="1"/>
      <protection locked="0"/>
    </xf>
    <xf numFmtId="0" fontId="3" fillId="0" borderId="0" xfId="0" applyFont="1" applyFill="1" applyBorder="1" applyAlignment="1" applyProtection="1">
      <alignment horizontal="center" vertical="top"/>
      <protection locked="0"/>
    </xf>
    <xf numFmtId="0" fontId="3" fillId="0" borderId="0" xfId="0" applyFont="1" applyAlignment="1" applyProtection="1">
      <alignment horizontal="justify" vertical="justify" wrapText="1"/>
      <protection locked="0"/>
    </xf>
    <xf numFmtId="0" fontId="30" fillId="0" borderId="0" xfId="4" applyFont="1" applyFill="1" applyAlignment="1" applyProtection="1">
      <protection locked="0"/>
    </xf>
    <xf numFmtId="2" fontId="32" fillId="0" borderId="8" xfId="4" applyNumberFormat="1" applyFont="1" applyFill="1" applyBorder="1" applyAlignment="1" applyProtection="1">
      <alignment horizontal="center"/>
      <protection locked="0"/>
    </xf>
    <xf numFmtId="2" fontId="11" fillId="0" borderId="8" xfId="0" applyNumberFormat="1" applyFont="1" applyFill="1" applyBorder="1" applyAlignment="1" applyProtection="1">
      <alignment horizontal="center" vertical="top"/>
      <protection locked="0"/>
    </xf>
    <xf numFmtId="2" fontId="11" fillId="0" borderId="8" xfId="0" applyNumberFormat="1" applyFont="1" applyBorder="1" applyAlignment="1" applyProtection="1">
      <alignment horizontal="center" vertical="top"/>
      <protection locked="0"/>
    </xf>
    <xf numFmtId="0" fontId="19" fillId="0" borderId="8" xfId="0" applyFont="1" applyBorder="1" applyAlignment="1" applyProtection="1">
      <alignment vertical="top"/>
      <protection locked="0"/>
    </xf>
    <xf numFmtId="0" fontId="10" fillId="0" borderId="0" xfId="0" applyFont="1" applyFill="1" applyBorder="1" applyAlignment="1">
      <alignment horizontal="left" vertical="top" wrapText="1"/>
    </xf>
    <xf numFmtId="0" fontId="10" fillId="0" borderId="0" xfId="0" applyFont="1" applyFill="1" applyBorder="1" applyAlignment="1">
      <alignment horizontal="center" vertical="top" wrapText="1"/>
    </xf>
    <xf numFmtId="0" fontId="12" fillId="0" borderId="0" xfId="0" applyFont="1" applyFill="1" applyAlignment="1">
      <alignment horizontal="left" vertical="top" wrapText="1"/>
    </xf>
    <xf numFmtId="0" fontId="10" fillId="0" borderId="0" xfId="0" applyFont="1" applyFill="1" applyAlignment="1">
      <alignment horizontal="left" vertical="top" wrapText="1"/>
    </xf>
    <xf numFmtId="0" fontId="12" fillId="0" borderId="0" xfId="0" applyFont="1" applyFill="1" applyAlignment="1">
      <alignment horizontal="left" vertical="top"/>
    </xf>
    <xf numFmtId="0" fontId="13" fillId="0" borderId="0" xfId="0" applyFont="1" applyFill="1" applyAlignment="1">
      <alignment horizontal="center" vertical="top"/>
    </xf>
    <xf numFmtId="0" fontId="10" fillId="0" borderId="6" xfId="0" applyFont="1" applyFill="1" applyBorder="1" applyAlignment="1">
      <alignment horizontal="center" vertical="center" textRotation="90"/>
    </xf>
    <xf numFmtId="0" fontId="10" fillId="0" borderId="18" xfId="0" applyFont="1" applyFill="1" applyBorder="1" applyAlignment="1">
      <alignment horizontal="center" vertical="center" textRotation="90"/>
    </xf>
    <xf numFmtId="0" fontId="10" fillId="0" borderId="6" xfId="0" applyFont="1" applyFill="1" applyBorder="1" applyAlignment="1">
      <alignment horizontal="center" vertical="center" wrapText="1"/>
    </xf>
    <xf numFmtId="0" fontId="10" fillId="0" borderId="18" xfId="0" applyFont="1" applyFill="1" applyBorder="1" applyAlignment="1">
      <alignment horizontal="center" vertical="center" wrapText="1"/>
    </xf>
    <xf numFmtId="0" fontId="10" fillId="0" borderId="0" xfId="0" applyFont="1" applyFill="1" applyAlignment="1">
      <alignment horizontal="left" vertical="top"/>
    </xf>
    <xf numFmtId="0" fontId="10" fillId="0" borderId="0" xfId="0" applyFont="1" applyFill="1" applyBorder="1" applyAlignment="1">
      <alignment vertical="top" wrapText="1"/>
    </xf>
    <xf numFmtId="0" fontId="10" fillId="0" borderId="0" xfId="0" applyFont="1" applyFill="1" applyAlignment="1">
      <alignment vertical="top" wrapText="1"/>
    </xf>
    <xf numFmtId="0" fontId="10" fillId="0" borderId="0" xfId="0" applyFont="1" applyFill="1" applyAlignment="1">
      <alignment vertical="top"/>
    </xf>
    <xf numFmtId="0" fontId="3" fillId="0" borderId="0" xfId="0" applyFont="1" applyAlignment="1">
      <alignment horizontal="left" vertical="justify" wrapText="1"/>
    </xf>
    <xf numFmtId="0" fontId="4" fillId="0" borderId="0" xfId="0" applyFont="1" applyFill="1" applyAlignment="1">
      <alignment horizontal="left" vertical="top" wrapText="1"/>
    </xf>
    <xf numFmtId="0" fontId="6" fillId="0" borderId="0" xfId="0" applyFont="1" applyFill="1" applyBorder="1" applyAlignment="1">
      <alignment horizontal="left" vertical="top" indent="6"/>
    </xf>
    <xf numFmtId="0" fontId="31" fillId="0" borderId="22" xfId="4" applyFont="1" applyFill="1" applyBorder="1" applyAlignment="1" applyProtection="1">
      <alignment horizontal="center" vertical="center"/>
    </xf>
    <xf numFmtId="0" fontId="30" fillId="0" borderId="22" xfId="4" applyFont="1" applyFill="1" applyBorder="1" applyAlignment="1" applyProtection="1">
      <alignment horizontal="center" vertical="center" textRotation="90"/>
    </xf>
    <xf numFmtId="0" fontId="30" fillId="0" borderId="22" xfId="4" applyFont="1" applyFill="1" applyBorder="1" applyAlignment="1" applyProtection="1">
      <alignment horizontal="center" vertical="center" textRotation="90" wrapText="1"/>
    </xf>
    <xf numFmtId="0" fontId="31" fillId="0" borderId="22" xfId="4" applyFont="1" applyFill="1" applyBorder="1" applyAlignment="1" applyProtection="1">
      <alignment horizontal="center" vertical="center" wrapText="1"/>
    </xf>
    <xf numFmtId="0" fontId="10" fillId="0" borderId="20" xfId="0" applyFont="1" applyFill="1" applyBorder="1" applyAlignment="1" applyProtection="1">
      <alignment horizontal="left" vertical="center" wrapText="1"/>
      <protection locked="0"/>
    </xf>
    <xf numFmtId="0" fontId="10" fillId="0" borderId="21" xfId="0" applyFont="1" applyFill="1" applyBorder="1" applyAlignment="1" applyProtection="1">
      <alignment horizontal="left" vertical="center" wrapText="1"/>
      <protection locked="0"/>
    </xf>
    <xf numFmtId="0" fontId="10" fillId="0" borderId="9" xfId="0" applyFont="1" applyFill="1" applyBorder="1" applyAlignment="1" applyProtection="1">
      <alignment horizontal="left" vertical="center" wrapText="1"/>
      <protection locked="0"/>
    </xf>
    <xf numFmtId="0" fontId="3" fillId="0" borderId="19" xfId="0" applyFont="1" applyBorder="1" applyAlignment="1">
      <alignment horizontal="left" vertical="justify" wrapText="1"/>
    </xf>
    <xf numFmtId="0" fontId="18" fillId="0" borderId="8" xfId="0" applyFont="1" applyFill="1" applyBorder="1" applyAlignment="1">
      <alignment horizontal="center" vertical="top" wrapText="1"/>
    </xf>
    <xf numFmtId="0" fontId="21" fillId="0" borderId="8" xfId="0" applyFont="1" applyBorder="1" applyAlignment="1">
      <alignment vertical="top" wrapText="1"/>
    </xf>
  </cellXfs>
  <cellStyles count="7">
    <cellStyle name="Normal" xfId="0" builtinId="0"/>
    <cellStyle name="Normal 10" xfId="1" xr:uid="{00000000-0005-0000-0000-000001000000}"/>
    <cellStyle name="Normal 2" xfId="2" xr:uid="{00000000-0005-0000-0000-000002000000}"/>
    <cellStyle name="Normal 2 2" xfId="3" xr:uid="{00000000-0005-0000-0000-000003000000}"/>
    <cellStyle name="Normal 3" xfId="4" xr:uid="{00000000-0005-0000-0000-000004000000}"/>
    <cellStyle name="Normal 3 3" xfId="5" xr:uid="{00000000-0005-0000-0000-000005000000}"/>
    <cellStyle name="Normal 9" xfId="6" xr:uid="{00000000-0005-0000-0000-000006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xdr:col>
      <xdr:colOff>771525</xdr:colOff>
      <xdr:row>83</xdr:row>
      <xdr:rowOff>95250</xdr:rowOff>
    </xdr:from>
    <xdr:to>
      <xdr:col>2</xdr:col>
      <xdr:colOff>1352550</xdr:colOff>
      <xdr:row>86</xdr:row>
      <xdr:rowOff>0</xdr:rowOff>
    </xdr:to>
    <xdr:pic>
      <xdr:nvPicPr>
        <xdr:cNvPr id="108229" name="Picture 8" descr="Paraksts">
          <a:extLst>
            <a:ext uri="{FF2B5EF4-FFF2-40B4-BE49-F238E27FC236}">
              <a16:creationId xmlns:a16="http://schemas.microsoft.com/office/drawing/2014/main" id="{281F7A16-ABB8-463F-8348-FDC1A582FB2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30" name="Picture 8" descr="Paraksts">
          <a:extLst>
            <a:ext uri="{FF2B5EF4-FFF2-40B4-BE49-F238E27FC236}">
              <a16:creationId xmlns:a16="http://schemas.microsoft.com/office/drawing/2014/main" id="{D8E74869-D3C0-4284-A130-F8C0C33CA5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31" name="Picture 8" descr="Paraksts">
          <a:extLst>
            <a:ext uri="{FF2B5EF4-FFF2-40B4-BE49-F238E27FC236}">
              <a16:creationId xmlns:a16="http://schemas.microsoft.com/office/drawing/2014/main" id="{2B6E66F2-3225-4882-9DC8-9C0423150C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32" name="Picture 8" descr="Paraksts">
          <a:extLst>
            <a:ext uri="{FF2B5EF4-FFF2-40B4-BE49-F238E27FC236}">
              <a16:creationId xmlns:a16="http://schemas.microsoft.com/office/drawing/2014/main" id="{57D22408-8292-491B-8199-DC269EBEA1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33" name="Picture 8" descr="Paraksts">
          <a:extLst>
            <a:ext uri="{FF2B5EF4-FFF2-40B4-BE49-F238E27FC236}">
              <a16:creationId xmlns:a16="http://schemas.microsoft.com/office/drawing/2014/main" id="{8DC70C52-AF2E-4947-9DB1-4F583363806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34" name="Picture 8" descr="Paraksts">
          <a:extLst>
            <a:ext uri="{FF2B5EF4-FFF2-40B4-BE49-F238E27FC236}">
              <a16:creationId xmlns:a16="http://schemas.microsoft.com/office/drawing/2014/main" id="{CBB1EAAC-8C8E-4D00-8147-C15346D299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35" name="Picture 8" descr="Paraksts">
          <a:extLst>
            <a:ext uri="{FF2B5EF4-FFF2-40B4-BE49-F238E27FC236}">
              <a16:creationId xmlns:a16="http://schemas.microsoft.com/office/drawing/2014/main" id="{342627DD-F106-4728-ADEA-4EAD664DBAC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36" name="Picture 8" descr="Paraksts">
          <a:extLst>
            <a:ext uri="{FF2B5EF4-FFF2-40B4-BE49-F238E27FC236}">
              <a16:creationId xmlns:a16="http://schemas.microsoft.com/office/drawing/2014/main" id="{EC80B850-05D1-41E6-ACEA-E7CEF2F3B2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37" name="Picture 8" descr="Paraksts">
          <a:extLst>
            <a:ext uri="{FF2B5EF4-FFF2-40B4-BE49-F238E27FC236}">
              <a16:creationId xmlns:a16="http://schemas.microsoft.com/office/drawing/2014/main" id="{46334F8C-1078-4DA8-BB8A-68C9918B3C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38" name="Picture 8" descr="Paraksts">
          <a:extLst>
            <a:ext uri="{FF2B5EF4-FFF2-40B4-BE49-F238E27FC236}">
              <a16:creationId xmlns:a16="http://schemas.microsoft.com/office/drawing/2014/main" id="{C5441FDE-9E10-4A0B-A62E-229577CFFA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39" name="Picture 8" descr="Paraksts">
          <a:extLst>
            <a:ext uri="{FF2B5EF4-FFF2-40B4-BE49-F238E27FC236}">
              <a16:creationId xmlns:a16="http://schemas.microsoft.com/office/drawing/2014/main" id="{C2D81D72-5A59-47AA-B693-272BAD22AF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40" name="Picture 8" descr="Paraksts">
          <a:extLst>
            <a:ext uri="{FF2B5EF4-FFF2-40B4-BE49-F238E27FC236}">
              <a16:creationId xmlns:a16="http://schemas.microsoft.com/office/drawing/2014/main" id="{8B29E90F-E206-45A2-ADAC-E31E760FF0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41" name="Picture 8" descr="Paraksts">
          <a:extLst>
            <a:ext uri="{FF2B5EF4-FFF2-40B4-BE49-F238E27FC236}">
              <a16:creationId xmlns:a16="http://schemas.microsoft.com/office/drawing/2014/main" id="{284FE960-A8A8-4F72-B10D-F0FDB5B2EA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42" name="Picture 8" descr="Paraksts">
          <a:extLst>
            <a:ext uri="{FF2B5EF4-FFF2-40B4-BE49-F238E27FC236}">
              <a16:creationId xmlns:a16="http://schemas.microsoft.com/office/drawing/2014/main" id="{51C0214E-6BA8-4F63-A6F0-F25652B1C8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43" name="Picture 8" descr="Paraksts">
          <a:extLst>
            <a:ext uri="{FF2B5EF4-FFF2-40B4-BE49-F238E27FC236}">
              <a16:creationId xmlns:a16="http://schemas.microsoft.com/office/drawing/2014/main" id="{667FC053-BB33-44AA-8784-3512871B15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44" name="Picture 8" descr="Paraksts">
          <a:extLst>
            <a:ext uri="{FF2B5EF4-FFF2-40B4-BE49-F238E27FC236}">
              <a16:creationId xmlns:a16="http://schemas.microsoft.com/office/drawing/2014/main" id="{B0325DBC-9C8C-43E3-AFF4-913D67A40D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45" name="Picture 8" descr="Paraksts">
          <a:extLst>
            <a:ext uri="{FF2B5EF4-FFF2-40B4-BE49-F238E27FC236}">
              <a16:creationId xmlns:a16="http://schemas.microsoft.com/office/drawing/2014/main" id="{880F8D11-83B5-4F0D-AD0D-DA83BE6F9A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46" name="Picture 8" descr="Paraksts">
          <a:extLst>
            <a:ext uri="{FF2B5EF4-FFF2-40B4-BE49-F238E27FC236}">
              <a16:creationId xmlns:a16="http://schemas.microsoft.com/office/drawing/2014/main" id="{E868FCA1-D929-4B55-8A2D-472AB91AAF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47" name="Picture 8" descr="Paraksts">
          <a:extLst>
            <a:ext uri="{FF2B5EF4-FFF2-40B4-BE49-F238E27FC236}">
              <a16:creationId xmlns:a16="http://schemas.microsoft.com/office/drawing/2014/main" id="{028F1AAD-5B2F-4597-9449-370B6B891B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48" name="Picture 8" descr="Paraksts">
          <a:extLst>
            <a:ext uri="{FF2B5EF4-FFF2-40B4-BE49-F238E27FC236}">
              <a16:creationId xmlns:a16="http://schemas.microsoft.com/office/drawing/2014/main" id="{A4A755E2-06B8-4C18-8C35-5F9F29A6BC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49" name="Picture 8" descr="Paraksts">
          <a:extLst>
            <a:ext uri="{FF2B5EF4-FFF2-40B4-BE49-F238E27FC236}">
              <a16:creationId xmlns:a16="http://schemas.microsoft.com/office/drawing/2014/main" id="{B4B32514-18B3-4CC8-B4A2-3C5930BD3BC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50" name="Picture 8" descr="Paraksts">
          <a:extLst>
            <a:ext uri="{FF2B5EF4-FFF2-40B4-BE49-F238E27FC236}">
              <a16:creationId xmlns:a16="http://schemas.microsoft.com/office/drawing/2014/main" id="{E0B2D9F5-D3CD-40F2-9D48-611FCBAD24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51" name="Picture 8" descr="Paraksts">
          <a:extLst>
            <a:ext uri="{FF2B5EF4-FFF2-40B4-BE49-F238E27FC236}">
              <a16:creationId xmlns:a16="http://schemas.microsoft.com/office/drawing/2014/main" id="{0C70A318-EF47-4BC0-A64C-A4540ED520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52" name="Picture 8" descr="Paraksts">
          <a:extLst>
            <a:ext uri="{FF2B5EF4-FFF2-40B4-BE49-F238E27FC236}">
              <a16:creationId xmlns:a16="http://schemas.microsoft.com/office/drawing/2014/main" id="{1D7026AE-3564-43F6-89C7-2E3AD8BD99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53" name="Picture 8" descr="Paraksts">
          <a:extLst>
            <a:ext uri="{FF2B5EF4-FFF2-40B4-BE49-F238E27FC236}">
              <a16:creationId xmlns:a16="http://schemas.microsoft.com/office/drawing/2014/main" id="{64A83254-B4D8-4016-B684-1E3FEEAE2E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54" name="Picture 8" descr="Paraksts">
          <a:extLst>
            <a:ext uri="{FF2B5EF4-FFF2-40B4-BE49-F238E27FC236}">
              <a16:creationId xmlns:a16="http://schemas.microsoft.com/office/drawing/2014/main" id="{43820202-BA03-4EFB-88B6-329DB9D336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55" name="Picture 8" descr="Paraksts">
          <a:extLst>
            <a:ext uri="{FF2B5EF4-FFF2-40B4-BE49-F238E27FC236}">
              <a16:creationId xmlns:a16="http://schemas.microsoft.com/office/drawing/2014/main" id="{AF4BBEBC-7D74-4640-961A-0473533A4FD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56" name="Picture 8" descr="Paraksts">
          <a:extLst>
            <a:ext uri="{FF2B5EF4-FFF2-40B4-BE49-F238E27FC236}">
              <a16:creationId xmlns:a16="http://schemas.microsoft.com/office/drawing/2014/main" id="{D8C3CC50-0B2A-45D6-96C3-70164DCAB3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57" name="Picture 8" descr="Paraksts">
          <a:extLst>
            <a:ext uri="{FF2B5EF4-FFF2-40B4-BE49-F238E27FC236}">
              <a16:creationId xmlns:a16="http://schemas.microsoft.com/office/drawing/2014/main" id="{D2B9DD34-3523-483F-9E1F-9337546954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58" name="Picture 8" descr="Paraksts">
          <a:extLst>
            <a:ext uri="{FF2B5EF4-FFF2-40B4-BE49-F238E27FC236}">
              <a16:creationId xmlns:a16="http://schemas.microsoft.com/office/drawing/2014/main" id="{5F2D9826-C5EA-4DBA-910C-ABC4D48F58D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59" name="Picture 8" descr="Paraksts">
          <a:extLst>
            <a:ext uri="{FF2B5EF4-FFF2-40B4-BE49-F238E27FC236}">
              <a16:creationId xmlns:a16="http://schemas.microsoft.com/office/drawing/2014/main" id="{D84FF1AC-D7B7-416E-AA8F-57FF079FEA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60" name="Picture 8" descr="Paraksts">
          <a:extLst>
            <a:ext uri="{FF2B5EF4-FFF2-40B4-BE49-F238E27FC236}">
              <a16:creationId xmlns:a16="http://schemas.microsoft.com/office/drawing/2014/main" id="{0233ACAA-2D3F-49CC-807D-52A182F6A4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61" name="Picture 8" descr="Paraksts">
          <a:extLst>
            <a:ext uri="{FF2B5EF4-FFF2-40B4-BE49-F238E27FC236}">
              <a16:creationId xmlns:a16="http://schemas.microsoft.com/office/drawing/2014/main" id="{AC23CB00-E112-4F86-A947-C40A8614B7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62" name="Picture 8" descr="Paraksts">
          <a:extLst>
            <a:ext uri="{FF2B5EF4-FFF2-40B4-BE49-F238E27FC236}">
              <a16:creationId xmlns:a16="http://schemas.microsoft.com/office/drawing/2014/main" id="{AFAFCCB4-1791-4246-8AE8-46C807D890B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63" name="Picture 8" descr="Paraksts">
          <a:extLst>
            <a:ext uri="{FF2B5EF4-FFF2-40B4-BE49-F238E27FC236}">
              <a16:creationId xmlns:a16="http://schemas.microsoft.com/office/drawing/2014/main" id="{4B0FE8CC-EF74-494E-A1E2-D93D2E06C11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64" name="Picture 8" descr="Paraksts">
          <a:extLst>
            <a:ext uri="{FF2B5EF4-FFF2-40B4-BE49-F238E27FC236}">
              <a16:creationId xmlns:a16="http://schemas.microsoft.com/office/drawing/2014/main" id="{F3EC634C-B2F9-4B0D-8632-F5C7E86040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65" name="Picture 8" descr="Paraksts">
          <a:extLst>
            <a:ext uri="{FF2B5EF4-FFF2-40B4-BE49-F238E27FC236}">
              <a16:creationId xmlns:a16="http://schemas.microsoft.com/office/drawing/2014/main" id="{679B0535-1F74-4FC9-B9CF-8896B00008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66" name="Picture 8" descr="Paraksts">
          <a:extLst>
            <a:ext uri="{FF2B5EF4-FFF2-40B4-BE49-F238E27FC236}">
              <a16:creationId xmlns:a16="http://schemas.microsoft.com/office/drawing/2014/main" id="{E02C1BE8-33DF-42B5-893E-FCAC2FB6EE3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67" name="Picture 8" descr="Paraksts">
          <a:extLst>
            <a:ext uri="{FF2B5EF4-FFF2-40B4-BE49-F238E27FC236}">
              <a16:creationId xmlns:a16="http://schemas.microsoft.com/office/drawing/2014/main" id="{26144CDF-A826-4A66-9DA3-FF53E97645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68" name="Picture 8" descr="Paraksts">
          <a:extLst>
            <a:ext uri="{FF2B5EF4-FFF2-40B4-BE49-F238E27FC236}">
              <a16:creationId xmlns:a16="http://schemas.microsoft.com/office/drawing/2014/main" id="{3AE6F09B-D160-47D9-98E5-CB768B3059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69" name="Picture 8" descr="Paraksts">
          <a:extLst>
            <a:ext uri="{FF2B5EF4-FFF2-40B4-BE49-F238E27FC236}">
              <a16:creationId xmlns:a16="http://schemas.microsoft.com/office/drawing/2014/main" id="{6FE7513C-7BDC-43CD-9A2A-97E8929B3B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70" name="Picture 8" descr="Paraksts">
          <a:extLst>
            <a:ext uri="{FF2B5EF4-FFF2-40B4-BE49-F238E27FC236}">
              <a16:creationId xmlns:a16="http://schemas.microsoft.com/office/drawing/2014/main" id="{FB0C1E9B-FD5E-4893-911D-08F24D6083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71" name="Picture 8" descr="Paraksts">
          <a:extLst>
            <a:ext uri="{FF2B5EF4-FFF2-40B4-BE49-F238E27FC236}">
              <a16:creationId xmlns:a16="http://schemas.microsoft.com/office/drawing/2014/main" id="{B9D02A6E-EAEB-4179-9B93-2B4788B0C8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72" name="Picture 8" descr="Paraksts">
          <a:extLst>
            <a:ext uri="{FF2B5EF4-FFF2-40B4-BE49-F238E27FC236}">
              <a16:creationId xmlns:a16="http://schemas.microsoft.com/office/drawing/2014/main" id="{F6A436BD-02C0-44F6-8154-EDE5200F12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73" name="Picture 8" descr="Paraksts">
          <a:extLst>
            <a:ext uri="{FF2B5EF4-FFF2-40B4-BE49-F238E27FC236}">
              <a16:creationId xmlns:a16="http://schemas.microsoft.com/office/drawing/2014/main" id="{D79A6C32-7D96-4608-BCB5-E57A45F9FA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74" name="Picture 8" descr="Paraksts">
          <a:extLst>
            <a:ext uri="{FF2B5EF4-FFF2-40B4-BE49-F238E27FC236}">
              <a16:creationId xmlns:a16="http://schemas.microsoft.com/office/drawing/2014/main" id="{69FC321B-1D91-49D4-9218-7C18CAD9EE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75" name="Picture 8" descr="Paraksts">
          <a:extLst>
            <a:ext uri="{FF2B5EF4-FFF2-40B4-BE49-F238E27FC236}">
              <a16:creationId xmlns:a16="http://schemas.microsoft.com/office/drawing/2014/main" id="{AF738C4D-FC94-4B70-8D24-3DF53C0942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76" name="Picture 8" descr="Paraksts">
          <a:extLst>
            <a:ext uri="{FF2B5EF4-FFF2-40B4-BE49-F238E27FC236}">
              <a16:creationId xmlns:a16="http://schemas.microsoft.com/office/drawing/2014/main" id="{C4D752CB-B7E9-46E8-A6D8-3F1D12FDA2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77" name="Picture 8" descr="Paraksts">
          <a:extLst>
            <a:ext uri="{FF2B5EF4-FFF2-40B4-BE49-F238E27FC236}">
              <a16:creationId xmlns:a16="http://schemas.microsoft.com/office/drawing/2014/main" id="{57F5F2AE-1FF3-4D04-8C04-D62B20A74A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78" name="Picture 8" descr="Paraksts">
          <a:extLst>
            <a:ext uri="{FF2B5EF4-FFF2-40B4-BE49-F238E27FC236}">
              <a16:creationId xmlns:a16="http://schemas.microsoft.com/office/drawing/2014/main" id="{DBE003E5-8DAF-45F5-91F0-FC7C9CA0F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79" name="Picture 8" descr="Paraksts">
          <a:extLst>
            <a:ext uri="{FF2B5EF4-FFF2-40B4-BE49-F238E27FC236}">
              <a16:creationId xmlns:a16="http://schemas.microsoft.com/office/drawing/2014/main" id="{ABC0E06B-02A2-4BF8-9B23-75281D3BA8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80" name="Picture 8" descr="Paraksts">
          <a:extLst>
            <a:ext uri="{FF2B5EF4-FFF2-40B4-BE49-F238E27FC236}">
              <a16:creationId xmlns:a16="http://schemas.microsoft.com/office/drawing/2014/main" id="{B913AD79-31D0-4E39-87A9-FF55A25619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81" name="Picture 8" descr="Paraksts">
          <a:extLst>
            <a:ext uri="{FF2B5EF4-FFF2-40B4-BE49-F238E27FC236}">
              <a16:creationId xmlns:a16="http://schemas.microsoft.com/office/drawing/2014/main" id="{A8AE2790-3D0D-42F4-B8D1-8997336DAC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82" name="Picture 8" descr="Paraksts">
          <a:extLst>
            <a:ext uri="{FF2B5EF4-FFF2-40B4-BE49-F238E27FC236}">
              <a16:creationId xmlns:a16="http://schemas.microsoft.com/office/drawing/2014/main" id="{E860BDAA-20E1-4DCC-AE0C-BAF68C6AD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83" name="Picture 8" descr="Paraksts">
          <a:extLst>
            <a:ext uri="{FF2B5EF4-FFF2-40B4-BE49-F238E27FC236}">
              <a16:creationId xmlns:a16="http://schemas.microsoft.com/office/drawing/2014/main" id="{4A0E868B-18B3-4EB2-889E-04162A5D14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84" name="Picture 8" descr="Paraksts">
          <a:extLst>
            <a:ext uri="{FF2B5EF4-FFF2-40B4-BE49-F238E27FC236}">
              <a16:creationId xmlns:a16="http://schemas.microsoft.com/office/drawing/2014/main" id="{43C1BCF2-DFC7-4667-B1DB-DDB76D7335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85" name="Picture 8" descr="Paraksts">
          <a:extLst>
            <a:ext uri="{FF2B5EF4-FFF2-40B4-BE49-F238E27FC236}">
              <a16:creationId xmlns:a16="http://schemas.microsoft.com/office/drawing/2014/main" id="{30AA0B1F-0940-4604-81EB-BDF2CE1D3E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86" name="Picture 8" descr="Paraksts">
          <a:extLst>
            <a:ext uri="{FF2B5EF4-FFF2-40B4-BE49-F238E27FC236}">
              <a16:creationId xmlns:a16="http://schemas.microsoft.com/office/drawing/2014/main" id="{A466DAB2-5C78-470E-B391-8C56CFC03D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87" name="Picture 8" descr="Paraksts">
          <a:extLst>
            <a:ext uri="{FF2B5EF4-FFF2-40B4-BE49-F238E27FC236}">
              <a16:creationId xmlns:a16="http://schemas.microsoft.com/office/drawing/2014/main" id="{ACF0923E-6820-40B7-A1B9-B6B66EFE74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88" name="Picture 8" descr="Paraksts">
          <a:extLst>
            <a:ext uri="{FF2B5EF4-FFF2-40B4-BE49-F238E27FC236}">
              <a16:creationId xmlns:a16="http://schemas.microsoft.com/office/drawing/2014/main" id="{26D8F8B7-5B06-4562-9772-5389874DBE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89" name="Picture 8" descr="Paraksts">
          <a:extLst>
            <a:ext uri="{FF2B5EF4-FFF2-40B4-BE49-F238E27FC236}">
              <a16:creationId xmlns:a16="http://schemas.microsoft.com/office/drawing/2014/main" id="{33550053-1E7D-403A-89F0-E8B186BB8B9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90" name="Picture 8" descr="Paraksts">
          <a:extLst>
            <a:ext uri="{FF2B5EF4-FFF2-40B4-BE49-F238E27FC236}">
              <a16:creationId xmlns:a16="http://schemas.microsoft.com/office/drawing/2014/main" id="{E8EC96E2-5E46-4FFC-B9B2-4B9688C2E1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91" name="Picture 8" descr="Paraksts">
          <a:extLst>
            <a:ext uri="{FF2B5EF4-FFF2-40B4-BE49-F238E27FC236}">
              <a16:creationId xmlns:a16="http://schemas.microsoft.com/office/drawing/2014/main" id="{C33B2B5B-B980-4269-97F8-744EA823A7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92" name="Picture 8" descr="Paraksts">
          <a:extLst>
            <a:ext uri="{FF2B5EF4-FFF2-40B4-BE49-F238E27FC236}">
              <a16:creationId xmlns:a16="http://schemas.microsoft.com/office/drawing/2014/main" id="{0540CB11-0BDD-44D6-AD91-7263B215D5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93" name="Picture 8" descr="Paraksts">
          <a:extLst>
            <a:ext uri="{FF2B5EF4-FFF2-40B4-BE49-F238E27FC236}">
              <a16:creationId xmlns:a16="http://schemas.microsoft.com/office/drawing/2014/main" id="{BC839239-AF3D-40FE-8561-1437A8EB4CE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94" name="Picture 8" descr="Paraksts">
          <a:extLst>
            <a:ext uri="{FF2B5EF4-FFF2-40B4-BE49-F238E27FC236}">
              <a16:creationId xmlns:a16="http://schemas.microsoft.com/office/drawing/2014/main" id="{17800510-D344-4E7E-9FA4-346425AD32A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95" name="Picture 8" descr="Paraksts">
          <a:extLst>
            <a:ext uri="{FF2B5EF4-FFF2-40B4-BE49-F238E27FC236}">
              <a16:creationId xmlns:a16="http://schemas.microsoft.com/office/drawing/2014/main" id="{FF7F76AD-7FB5-477A-A2CF-B9E46C6C52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96" name="Picture 8" descr="Paraksts">
          <a:extLst>
            <a:ext uri="{FF2B5EF4-FFF2-40B4-BE49-F238E27FC236}">
              <a16:creationId xmlns:a16="http://schemas.microsoft.com/office/drawing/2014/main" id="{5AFA76A3-D4CD-4342-A06B-592D09CD90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97" name="Picture 8" descr="Paraksts">
          <a:extLst>
            <a:ext uri="{FF2B5EF4-FFF2-40B4-BE49-F238E27FC236}">
              <a16:creationId xmlns:a16="http://schemas.microsoft.com/office/drawing/2014/main" id="{B075BCE3-C2DE-4C57-A8DD-72073AA0A4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98" name="Picture 8" descr="Paraksts">
          <a:extLst>
            <a:ext uri="{FF2B5EF4-FFF2-40B4-BE49-F238E27FC236}">
              <a16:creationId xmlns:a16="http://schemas.microsoft.com/office/drawing/2014/main" id="{7A05F73F-4219-4453-BC34-806613CEC3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299" name="Picture 8" descr="Paraksts">
          <a:extLst>
            <a:ext uri="{FF2B5EF4-FFF2-40B4-BE49-F238E27FC236}">
              <a16:creationId xmlns:a16="http://schemas.microsoft.com/office/drawing/2014/main" id="{D3639F3A-7858-4420-88D1-8CF087FDD5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00" name="Picture 8" descr="Paraksts">
          <a:extLst>
            <a:ext uri="{FF2B5EF4-FFF2-40B4-BE49-F238E27FC236}">
              <a16:creationId xmlns:a16="http://schemas.microsoft.com/office/drawing/2014/main" id="{0935E2AF-080B-488F-B652-A33FB09C9A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01" name="Picture 8" descr="Paraksts">
          <a:extLst>
            <a:ext uri="{FF2B5EF4-FFF2-40B4-BE49-F238E27FC236}">
              <a16:creationId xmlns:a16="http://schemas.microsoft.com/office/drawing/2014/main" id="{B219F2C8-4221-4A20-A8C7-B040F46DA1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02" name="Picture 8" descr="Paraksts">
          <a:extLst>
            <a:ext uri="{FF2B5EF4-FFF2-40B4-BE49-F238E27FC236}">
              <a16:creationId xmlns:a16="http://schemas.microsoft.com/office/drawing/2014/main" id="{E81707AD-6ADA-4CF6-9B74-FE229276B7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03" name="Picture 8" descr="Paraksts">
          <a:extLst>
            <a:ext uri="{FF2B5EF4-FFF2-40B4-BE49-F238E27FC236}">
              <a16:creationId xmlns:a16="http://schemas.microsoft.com/office/drawing/2014/main" id="{3862F96B-1163-4AFB-BF24-6F2BCBCC5F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04" name="Picture 8" descr="Paraksts">
          <a:extLst>
            <a:ext uri="{FF2B5EF4-FFF2-40B4-BE49-F238E27FC236}">
              <a16:creationId xmlns:a16="http://schemas.microsoft.com/office/drawing/2014/main" id="{1975BADB-EC34-4C51-8023-EF5E699A1A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05" name="Picture 8" descr="Paraksts">
          <a:extLst>
            <a:ext uri="{FF2B5EF4-FFF2-40B4-BE49-F238E27FC236}">
              <a16:creationId xmlns:a16="http://schemas.microsoft.com/office/drawing/2014/main" id="{38BA8501-B1D1-4FC7-8E0D-61B626889E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06" name="Picture 8" descr="Paraksts">
          <a:extLst>
            <a:ext uri="{FF2B5EF4-FFF2-40B4-BE49-F238E27FC236}">
              <a16:creationId xmlns:a16="http://schemas.microsoft.com/office/drawing/2014/main" id="{D6E19F6E-64BC-4062-B91D-14865C9B22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07" name="Picture 8" descr="Paraksts">
          <a:extLst>
            <a:ext uri="{FF2B5EF4-FFF2-40B4-BE49-F238E27FC236}">
              <a16:creationId xmlns:a16="http://schemas.microsoft.com/office/drawing/2014/main" id="{6336B483-CA4B-44A3-A3EC-AC95CE8CC3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08" name="Picture 8" descr="Paraksts">
          <a:extLst>
            <a:ext uri="{FF2B5EF4-FFF2-40B4-BE49-F238E27FC236}">
              <a16:creationId xmlns:a16="http://schemas.microsoft.com/office/drawing/2014/main" id="{2E15BBD3-E47B-460A-B0C8-28CAB3E2FA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09" name="Picture 8" descr="Paraksts">
          <a:extLst>
            <a:ext uri="{FF2B5EF4-FFF2-40B4-BE49-F238E27FC236}">
              <a16:creationId xmlns:a16="http://schemas.microsoft.com/office/drawing/2014/main" id="{6A0C0D71-108C-4A4C-B4B9-2A60B3AB99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10" name="Picture 8" descr="Paraksts">
          <a:extLst>
            <a:ext uri="{FF2B5EF4-FFF2-40B4-BE49-F238E27FC236}">
              <a16:creationId xmlns:a16="http://schemas.microsoft.com/office/drawing/2014/main" id="{83EE038B-F475-4423-A60D-2BDFFAC995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11" name="Picture 8" descr="Paraksts">
          <a:extLst>
            <a:ext uri="{FF2B5EF4-FFF2-40B4-BE49-F238E27FC236}">
              <a16:creationId xmlns:a16="http://schemas.microsoft.com/office/drawing/2014/main" id="{75D5FC74-3B82-403E-B085-2567407C8A8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12" name="Picture 8" descr="Paraksts">
          <a:extLst>
            <a:ext uri="{FF2B5EF4-FFF2-40B4-BE49-F238E27FC236}">
              <a16:creationId xmlns:a16="http://schemas.microsoft.com/office/drawing/2014/main" id="{1DF6C8D8-6113-4A4F-B227-D81E4668F0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13" name="Picture 8" descr="Paraksts">
          <a:extLst>
            <a:ext uri="{FF2B5EF4-FFF2-40B4-BE49-F238E27FC236}">
              <a16:creationId xmlns:a16="http://schemas.microsoft.com/office/drawing/2014/main" id="{A4673E26-4CC2-4279-AF8B-06A0E6AE9B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14" name="Picture 8" descr="Paraksts">
          <a:extLst>
            <a:ext uri="{FF2B5EF4-FFF2-40B4-BE49-F238E27FC236}">
              <a16:creationId xmlns:a16="http://schemas.microsoft.com/office/drawing/2014/main" id="{61C9C436-E4FB-48F0-8698-ED66E97A96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15" name="Picture 8" descr="Paraksts">
          <a:extLst>
            <a:ext uri="{FF2B5EF4-FFF2-40B4-BE49-F238E27FC236}">
              <a16:creationId xmlns:a16="http://schemas.microsoft.com/office/drawing/2014/main" id="{C296C2B1-069C-4B85-B5AD-4EC0C28FEE6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16" name="Picture 8" descr="Paraksts">
          <a:extLst>
            <a:ext uri="{FF2B5EF4-FFF2-40B4-BE49-F238E27FC236}">
              <a16:creationId xmlns:a16="http://schemas.microsoft.com/office/drawing/2014/main" id="{86F15C5F-5A75-4B4F-84A3-FC776477EF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17" name="Picture 8" descr="Paraksts">
          <a:extLst>
            <a:ext uri="{FF2B5EF4-FFF2-40B4-BE49-F238E27FC236}">
              <a16:creationId xmlns:a16="http://schemas.microsoft.com/office/drawing/2014/main" id="{DA51A592-4FB1-42CC-BF99-65A4D86EC28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18" name="Picture 8" descr="Paraksts">
          <a:extLst>
            <a:ext uri="{FF2B5EF4-FFF2-40B4-BE49-F238E27FC236}">
              <a16:creationId xmlns:a16="http://schemas.microsoft.com/office/drawing/2014/main" id="{DF47AF0B-9D47-42C2-AF33-2FEAADCF83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19" name="Picture 8" descr="Paraksts">
          <a:extLst>
            <a:ext uri="{FF2B5EF4-FFF2-40B4-BE49-F238E27FC236}">
              <a16:creationId xmlns:a16="http://schemas.microsoft.com/office/drawing/2014/main" id="{C9F02B09-E77A-4D72-A35E-A9475B2685D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20" name="Picture 8" descr="Paraksts">
          <a:extLst>
            <a:ext uri="{FF2B5EF4-FFF2-40B4-BE49-F238E27FC236}">
              <a16:creationId xmlns:a16="http://schemas.microsoft.com/office/drawing/2014/main" id="{0EF9AB63-31A8-4475-9C61-ACAA3C6D30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21" name="Picture 8" descr="Paraksts">
          <a:extLst>
            <a:ext uri="{FF2B5EF4-FFF2-40B4-BE49-F238E27FC236}">
              <a16:creationId xmlns:a16="http://schemas.microsoft.com/office/drawing/2014/main" id="{171F2ED7-030D-41B3-96E9-AB54C6E3D9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22" name="Picture 8" descr="Paraksts">
          <a:extLst>
            <a:ext uri="{FF2B5EF4-FFF2-40B4-BE49-F238E27FC236}">
              <a16:creationId xmlns:a16="http://schemas.microsoft.com/office/drawing/2014/main" id="{546CDC13-C38D-4356-97A1-E5513E2835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23" name="Picture 8" descr="Paraksts">
          <a:extLst>
            <a:ext uri="{FF2B5EF4-FFF2-40B4-BE49-F238E27FC236}">
              <a16:creationId xmlns:a16="http://schemas.microsoft.com/office/drawing/2014/main" id="{54F70AE2-8BC6-40C2-BE4F-54908A56EE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24" name="Picture 8" descr="Paraksts">
          <a:extLst>
            <a:ext uri="{FF2B5EF4-FFF2-40B4-BE49-F238E27FC236}">
              <a16:creationId xmlns:a16="http://schemas.microsoft.com/office/drawing/2014/main" id="{A47955B3-DC5F-47AD-ACD8-1284881710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25" name="Picture 8" descr="Paraksts">
          <a:extLst>
            <a:ext uri="{FF2B5EF4-FFF2-40B4-BE49-F238E27FC236}">
              <a16:creationId xmlns:a16="http://schemas.microsoft.com/office/drawing/2014/main" id="{36291993-BC59-4C24-8E52-339F35356C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26" name="Picture 8" descr="Paraksts">
          <a:extLst>
            <a:ext uri="{FF2B5EF4-FFF2-40B4-BE49-F238E27FC236}">
              <a16:creationId xmlns:a16="http://schemas.microsoft.com/office/drawing/2014/main" id="{2374D7A9-BC25-407D-BD2A-CBAED94C64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27" name="Picture 8" descr="Paraksts">
          <a:extLst>
            <a:ext uri="{FF2B5EF4-FFF2-40B4-BE49-F238E27FC236}">
              <a16:creationId xmlns:a16="http://schemas.microsoft.com/office/drawing/2014/main" id="{C671C894-30EA-49C8-B314-A4DDDF1E58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28" name="Picture 8" descr="Paraksts">
          <a:extLst>
            <a:ext uri="{FF2B5EF4-FFF2-40B4-BE49-F238E27FC236}">
              <a16:creationId xmlns:a16="http://schemas.microsoft.com/office/drawing/2014/main" id="{4EEB4294-C340-42FD-AAFA-898BFFE577D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29" name="Picture 8" descr="Paraksts">
          <a:extLst>
            <a:ext uri="{FF2B5EF4-FFF2-40B4-BE49-F238E27FC236}">
              <a16:creationId xmlns:a16="http://schemas.microsoft.com/office/drawing/2014/main" id="{357F6851-E125-435E-8F10-EBBBFC9F8B9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30" name="Picture 8" descr="Paraksts">
          <a:extLst>
            <a:ext uri="{FF2B5EF4-FFF2-40B4-BE49-F238E27FC236}">
              <a16:creationId xmlns:a16="http://schemas.microsoft.com/office/drawing/2014/main" id="{A62B12FF-1BAC-4B9B-89C4-1CCBE8261AE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31" name="Picture 8" descr="Paraksts">
          <a:extLst>
            <a:ext uri="{FF2B5EF4-FFF2-40B4-BE49-F238E27FC236}">
              <a16:creationId xmlns:a16="http://schemas.microsoft.com/office/drawing/2014/main" id="{60969B43-E25F-4D46-930B-ECF7C05D86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32" name="Picture 8" descr="Paraksts">
          <a:extLst>
            <a:ext uri="{FF2B5EF4-FFF2-40B4-BE49-F238E27FC236}">
              <a16:creationId xmlns:a16="http://schemas.microsoft.com/office/drawing/2014/main" id="{9A58DA47-E52A-4D94-A942-C3D389EBA4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33" name="Picture 8" descr="Paraksts">
          <a:extLst>
            <a:ext uri="{FF2B5EF4-FFF2-40B4-BE49-F238E27FC236}">
              <a16:creationId xmlns:a16="http://schemas.microsoft.com/office/drawing/2014/main" id="{AB7A351E-186F-4E68-9EB5-D206F5B592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34" name="Picture 8" descr="Paraksts">
          <a:extLst>
            <a:ext uri="{FF2B5EF4-FFF2-40B4-BE49-F238E27FC236}">
              <a16:creationId xmlns:a16="http://schemas.microsoft.com/office/drawing/2014/main" id="{AAC4DEDA-9871-46F4-B931-E5C263E2CE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35" name="Picture 8" descr="Paraksts">
          <a:extLst>
            <a:ext uri="{FF2B5EF4-FFF2-40B4-BE49-F238E27FC236}">
              <a16:creationId xmlns:a16="http://schemas.microsoft.com/office/drawing/2014/main" id="{E3EA524A-CF3A-4BAD-94F4-B1FA946339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36" name="Picture 8" descr="Paraksts">
          <a:extLst>
            <a:ext uri="{FF2B5EF4-FFF2-40B4-BE49-F238E27FC236}">
              <a16:creationId xmlns:a16="http://schemas.microsoft.com/office/drawing/2014/main" id="{59143DBE-66BE-4580-8FFD-8B44962D9B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37" name="Picture 8" descr="Paraksts">
          <a:extLst>
            <a:ext uri="{FF2B5EF4-FFF2-40B4-BE49-F238E27FC236}">
              <a16:creationId xmlns:a16="http://schemas.microsoft.com/office/drawing/2014/main" id="{0F90B3C5-70B6-4EC6-B159-7FE79044942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38" name="Picture 8" descr="Paraksts">
          <a:extLst>
            <a:ext uri="{FF2B5EF4-FFF2-40B4-BE49-F238E27FC236}">
              <a16:creationId xmlns:a16="http://schemas.microsoft.com/office/drawing/2014/main" id="{7F9846F8-38BF-4268-8CCC-57E5FF2F6F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39" name="Picture 8" descr="Paraksts">
          <a:extLst>
            <a:ext uri="{FF2B5EF4-FFF2-40B4-BE49-F238E27FC236}">
              <a16:creationId xmlns:a16="http://schemas.microsoft.com/office/drawing/2014/main" id="{29FBE390-1BDD-4392-810A-317420EAA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40" name="Picture 8" descr="Paraksts">
          <a:extLst>
            <a:ext uri="{FF2B5EF4-FFF2-40B4-BE49-F238E27FC236}">
              <a16:creationId xmlns:a16="http://schemas.microsoft.com/office/drawing/2014/main" id="{B792A7C7-324F-4182-800B-B857AB2FDA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41" name="Picture 8" descr="Paraksts">
          <a:extLst>
            <a:ext uri="{FF2B5EF4-FFF2-40B4-BE49-F238E27FC236}">
              <a16:creationId xmlns:a16="http://schemas.microsoft.com/office/drawing/2014/main" id="{2BFC3409-04C9-441C-8CFD-CFC480FEDB3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42" name="Picture 8" descr="Paraksts">
          <a:extLst>
            <a:ext uri="{FF2B5EF4-FFF2-40B4-BE49-F238E27FC236}">
              <a16:creationId xmlns:a16="http://schemas.microsoft.com/office/drawing/2014/main" id="{0143597B-F685-4526-9799-90F8900F9C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43" name="Picture 8" descr="Paraksts">
          <a:extLst>
            <a:ext uri="{FF2B5EF4-FFF2-40B4-BE49-F238E27FC236}">
              <a16:creationId xmlns:a16="http://schemas.microsoft.com/office/drawing/2014/main" id="{A0288041-C84E-4EA4-A279-984CA78B75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44" name="Picture 8" descr="Paraksts">
          <a:extLst>
            <a:ext uri="{FF2B5EF4-FFF2-40B4-BE49-F238E27FC236}">
              <a16:creationId xmlns:a16="http://schemas.microsoft.com/office/drawing/2014/main" id="{622F134B-82B6-4BE1-83DF-5A19981C3D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45" name="Picture 8" descr="Paraksts">
          <a:extLst>
            <a:ext uri="{FF2B5EF4-FFF2-40B4-BE49-F238E27FC236}">
              <a16:creationId xmlns:a16="http://schemas.microsoft.com/office/drawing/2014/main" id="{8ACB24C6-F8B8-466D-BAA6-E073BA63C8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46" name="Picture 8" descr="Paraksts">
          <a:extLst>
            <a:ext uri="{FF2B5EF4-FFF2-40B4-BE49-F238E27FC236}">
              <a16:creationId xmlns:a16="http://schemas.microsoft.com/office/drawing/2014/main" id="{D2298CA8-CDD3-474C-BD69-5934128D08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47" name="Picture 8" descr="Paraksts">
          <a:extLst>
            <a:ext uri="{FF2B5EF4-FFF2-40B4-BE49-F238E27FC236}">
              <a16:creationId xmlns:a16="http://schemas.microsoft.com/office/drawing/2014/main" id="{4E23147B-5BB0-4C4A-9D5A-2A939E122B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48" name="Picture 8" descr="Paraksts">
          <a:extLst>
            <a:ext uri="{FF2B5EF4-FFF2-40B4-BE49-F238E27FC236}">
              <a16:creationId xmlns:a16="http://schemas.microsoft.com/office/drawing/2014/main" id="{6646A82B-B06D-445F-9C37-907C9B944B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49" name="Picture 8" descr="Paraksts">
          <a:extLst>
            <a:ext uri="{FF2B5EF4-FFF2-40B4-BE49-F238E27FC236}">
              <a16:creationId xmlns:a16="http://schemas.microsoft.com/office/drawing/2014/main" id="{C1CFC6AE-18E2-47B1-B6B7-D20ACA32BE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50" name="Picture 8" descr="Paraksts">
          <a:extLst>
            <a:ext uri="{FF2B5EF4-FFF2-40B4-BE49-F238E27FC236}">
              <a16:creationId xmlns:a16="http://schemas.microsoft.com/office/drawing/2014/main" id="{F1A6969E-66B9-44A0-AB8A-470BD0D1C9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51" name="Picture 8" descr="Paraksts">
          <a:extLst>
            <a:ext uri="{FF2B5EF4-FFF2-40B4-BE49-F238E27FC236}">
              <a16:creationId xmlns:a16="http://schemas.microsoft.com/office/drawing/2014/main" id="{62F597E2-0FE5-40B2-8BFA-BBFAC6D9E9F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52" name="Picture 8" descr="Paraksts">
          <a:extLst>
            <a:ext uri="{FF2B5EF4-FFF2-40B4-BE49-F238E27FC236}">
              <a16:creationId xmlns:a16="http://schemas.microsoft.com/office/drawing/2014/main" id="{094F63CE-7B62-4D32-9FF9-AE5BCB5B9B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53" name="Picture 8" descr="Paraksts">
          <a:extLst>
            <a:ext uri="{FF2B5EF4-FFF2-40B4-BE49-F238E27FC236}">
              <a16:creationId xmlns:a16="http://schemas.microsoft.com/office/drawing/2014/main" id="{DB4439E3-8596-4AC2-8D9F-F8A580AF5C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54" name="Picture 8" descr="Paraksts">
          <a:extLst>
            <a:ext uri="{FF2B5EF4-FFF2-40B4-BE49-F238E27FC236}">
              <a16:creationId xmlns:a16="http://schemas.microsoft.com/office/drawing/2014/main" id="{5032F882-CC57-421E-915F-47453280662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55" name="Picture 8" descr="Paraksts">
          <a:extLst>
            <a:ext uri="{FF2B5EF4-FFF2-40B4-BE49-F238E27FC236}">
              <a16:creationId xmlns:a16="http://schemas.microsoft.com/office/drawing/2014/main" id="{BD49263C-2017-45A4-A679-3C9C640F0E9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56" name="Picture 8" descr="Paraksts">
          <a:extLst>
            <a:ext uri="{FF2B5EF4-FFF2-40B4-BE49-F238E27FC236}">
              <a16:creationId xmlns:a16="http://schemas.microsoft.com/office/drawing/2014/main" id="{89DF43DC-9B2E-405B-B2B6-832277457D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57" name="Picture 8" descr="Paraksts">
          <a:extLst>
            <a:ext uri="{FF2B5EF4-FFF2-40B4-BE49-F238E27FC236}">
              <a16:creationId xmlns:a16="http://schemas.microsoft.com/office/drawing/2014/main" id="{F237206C-051C-4A04-ACF3-A6180F0B290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58" name="Picture 8" descr="Paraksts">
          <a:extLst>
            <a:ext uri="{FF2B5EF4-FFF2-40B4-BE49-F238E27FC236}">
              <a16:creationId xmlns:a16="http://schemas.microsoft.com/office/drawing/2014/main" id="{D9AF0DD5-EE3F-4BC0-BAC6-FCA960C44D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59" name="Picture 8" descr="Paraksts">
          <a:extLst>
            <a:ext uri="{FF2B5EF4-FFF2-40B4-BE49-F238E27FC236}">
              <a16:creationId xmlns:a16="http://schemas.microsoft.com/office/drawing/2014/main" id="{C73F37EC-2EFB-463E-B634-46875EAFF3D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60" name="Picture 8" descr="Paraksts">
          <a:extLst>
            <a:ext uri="{FF2B5EF4-FFF2-40B4-BE49-F238E27FC236}">
              <a16:creationId xmlns:a16="http://schemas.microsoft.com/office/drawing/2014/main" id="{C1707F17-C3FF-4226-BAC5-577F87715D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61" name="Picture 8" descr="Paraksts">
          <a:extLst>
            <a:ext uri="{FF2B5EF4-FFF2-40B4-BE49-F238E27FC236}">
              <a16:creationId xmlns:a16="http://schemas.microsoft.com/office/drawing/2014/main" id="{F8B6BD9C-0DD8-4947-8494-E1C7442CCF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62" name="Picture 8" descr="Paraksts">
          <a:extLst>
            <a:ext uri="{FF2B5EF4-FFF2-40B4-BE49-F238E27FC236}">
              <a16:creationId xmlns:a16="http://schemas.microsoft.com/office/drawing/2014/main" id="{4A1FEF56-7E72-4358-AA7C-F1E865496B0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63" name="Picture 8" descr="Paraksts">
          <a:extLst>
            <a:ext uri="{FF2B5EF4-FFF2-40B4-BE49-F238E27FC236}">
              <a16:creationId xmlns:a16="http://schemas.microsoft.com/office/drawing/2014/main" id="{D70F48E8-355D-4B28-82AB-77CA07627E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64" name="Picture 8" descr="Paraksts">
          <a:extLst>
            <a:ext uri="{FF2B5EF4-FFF2-40B4-BE49-F238E27FC236}">
              <a16:creationId xmlns:a16="http://schemas.microsoft.com/office/drawing/2014/main" id="{861C4A2E-9C4B-4E43-A8DF-28EB790799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65" name="Picture 8" descr="Paraksts">
          <a:extLst>
            <a:ext uri="{FF2B5EF4-FFF2-40B4-BE49-F238E27FC236}">
              <a16:creationId xmlns:a16="http://schemas.microsoft.com/office/drawing/2014/main" id="{E8A8DFC3-F78E-4CD4-B24F-89B2DB94F8B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66" name="Picture 8" descr="Paraksts">
          <a:extLst>
            <a:ext uri="{FF2B5EF4-FFF2-40B4-BE49-F238E27FC236}">
              <a16:creationId xmlns:a16="http://schemas.microsoft.com/office/drawing/2014/main" id="{918439A6-F1DE-4040-9F83-9C05320F28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67" name="Picture 8" descr="Paraksts">
          <a:extLst>
            <a:ext uri="{FF2B5EF4-FFF2-40B4-BE49-F238E27FC236}">
              <a16:creationId xmlns:a16="http://schemas.microsoft.com/office/drawing/2014/main" id="{1E9CB0BC-F2A0-4940-A3E2-2D8F338FD2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68" name="Picture 8" descr="Paraksts">
          <a:extLst>
            <a:ext uri="{FF2B5EF4-FFF2-40B4-BE49-F238E27FC236}">
              <a16:creationId xmlns:a16="http://schemas.microsoft.com/office/drawing/2014/main" id="{EE6B3545-D256-4A8B-AB85-0BCFED97B8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69" name="Picture 8" descr="Paraksts">
          <a:extLst>
            <a:ext uri="{FF2B5EF4-FFF2-40B4-BE49-F238E27FC236}">
              <a16:creationId xmlns:a16="http://schemas.microsoft.com/office/drawing/2014/main" id="{FA3D7546-1354-4F46-B7AC-46E19B22932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70" name="Picture 8" descr="Paraksts">
          <a:extLst>
            <a:ext uri="{FF2B5EF4-FFF2-40B4-BE49-F238E27FC236}">
              <a16:creationId xmlns:a16="http://schemas.microsoft.com/office/drawing/2014/main" id="{3B7D005F-5E5D-4721-B89E-94B0F77E0A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71" name="Picture 8" descr="Paraksts">
          <a:extLst>
            <a:ext uri="{FF2B5EF4-FFF2-40B4-BE49-F238E27FC236}">
              <a16:creationId xmlns:a16="http://schemas.microsoft.com/office/drawing/2014/main" id="{D26CEC54-3719-4399-8483-39114E3E32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72" name="Picture 8" descr="Paraksts">
          <a:extLst>
            <a:ext uri="{FF2B5EF4-FFF2-40B4-BE49-F238E27FC236}">
              <a16:creationId xmlns:a16="http://schemas.microsoft.com/office/drawing/2014/main" id="{BEB5CFD2-5271-4247-B652-F14994FC4E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73" name="Picture 8" descr="Paraksts">
          <a:extLst>
            <a:ext uri="{FF2B5EF4-FFF2-40B4-BE49-F238E27FC236}">
              <a16:creationId xmlns:a16="http://schemas.microsoft.com/office/drawing/2014/main" id="{71A3BC9C-92FD-4231-A40B-A8771ECB68E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74" name="Picture 8" descr="Paraksts">
          <a:extLst>
            <a:ext uri="{FF2B5EF4-FFF2-40B4-BE49-F238E27FC236}">
              <a16:creationId xmlns:a16="http://schemas.microsoft.com/office/drawing/2014/main" id="{10D5699F-E1A7-48BD-A315-703BB9E7E57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75" name="Picture 8" descr="Paraksts">
          <a:extLst>
            <a:ext uri="{FF2B5EF4-FFF2-40B4-BE49-F238E27FC236}">
              <a16:creationId xmlns:a16="http://schemas.microsoft.com/office/drawing/2014/main" id="{3985023A-B9AB-484D-8B27-AEA3BCD65F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76" name="Picture 8" descr="Paraksts">
          <a:extLst>
            <a:ext uri="{FF2B5EF4-FFF2-40B4-BE49-F238E27FC236}">
              <a16:creationId xmlns:a16="http://schemas.microsoft.com/office/drawing/2014/main" id="{CA48F3F6-754D-4941-80D7-3D67881E47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77" name="Picture 8" descr="Paraksts">
          <a:extLst>
            <a:ext uri="{FF2B5EF4-FFF2-40B4-BE49-F238E27FC236}">
              <a16:creationId xmlns:a16="http://schemas.microsoft.com/office/drawing/2014/main" id="{BB66240C-3F81-4528-9D43-B45DE8EDFB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78" name="Picture 8" descr="Paraksts">
          <a:extLst>
            <a:ext uri="{FF2B5EF4-FFF2-40B4-BE49-F238E27FC236}">
              <a16:creationId xmlns:a16="http://schemas.microsoft.com/office/drawing/2014/main" id="{A19F5D84-0ACC-4070-B98F-5932F598B85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79" name="Picture 8" descr="Paraksts">
          <a:extLst>
            <a:ext uri="{FF2B5EF4-FFF2-40B4-BE49-F238E27FC236}">
              <a16:creationId xmlns:a16="http://schemas.microsoft.com/office/drawing/2014/main" id="{CF6AA420-701B-420B-BD13-94ECF1695E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80" name="Picture 8" descr="Paraksts">
          <a:extLst>
            <a:ext uri="{FF2B5EF4-FFF2-40B4-BE49-F238E27FC236}">
              <a16:creationId xmlns:a16="http://schemas.microsoft.com/office/drawing/2014/main" id="{6B452B65-6D9E-4D39-9DAE-398720D7E2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81" name="Picture 8" descr="Paraksts">
          <a:extLst>
            <a:ext uri="{FF2B5EF4-FFF2-40B4-BE49-F238E27FC236}">
              <a16:creationId xmlns:a16="http://schemas.microsoft.com/office/drawing/2014/main" id="{80B4D6F3-BEBC-4081-95AC-EFE72E9AFDD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82" name="Picture 8" descr="Paraksts">
          <a:extLst>
            <a:ext uri="{FF2B5EF4-FFF2-40B4-BE49-F238E27FC236}">
              <a16:creationId xmlns:a16="http://schemas.microsoft.com/office/drawing/2014/main" id="{A4CA55AA-14CA-44DA-870D-3D38532EDD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83" name="Picture 8" descr="Paraksts">
          <a:extLst>
            <a:ext uri="{FF2B5EF4-FFF2-40B4-BE49-F238E27FC236}">
              <a16:creationId xmlns:a16="http://schemas.microsoft.com/office/drawing/2014/main" id="{20DA9F3E-FB4D-4F33-8C9A-13CF3E20A34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84" name="Picture 8" descr="Paraksts">
          <a:extLst>
            <a:ext uri="{FF2B5EF4-FFF2-40B4-BE49-F238E27FC236}">
              <a16:creationId xmlns:a16="http://schemas.microsoft.com/office/drawing/2014/main" id="{8C41BE26-5694-4E72-9F52-5456649FFA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85" name="Picture 8" descr="Paraksts">
          <a:extLst>
            <a:ext uri="{FF2B5EF4-FFF2-40B4-BE49-F238E27FC236}">
              <a16:creationId xmlns:a16="http://schemas.microsoft.com/office/drawing/2014/main" id="{0B62D7F3-87A9-4BB6-8706-6A36EC95576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86" name="Picture 8" descr="Paraksts">
          <a:extLst>
            <a:ext uri="{FF2B5EF4-FFF2-40B4-BE49-F238E27FC236}">
              <a16:creationId xmlns:a16="http://schemas.microsoft.com/office/drawing/2014/main" id="{B40F2DFF-2D71-4D3E-9ABE-53B94812B8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87" name="Picture 8" descr="Paraksts">
          <a:extLst>
            <a:ext uri="{FF2B5EF4-FFF2-40B4-BE49-F238E27FC236}">
              <a16:creationId xmlns:a16="http://schemas.microsoft.com/office/drawing/2014/main" id="{5811353B-26AC-4AB4-A95D-FE0904FABC8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88" name="Picture 8" descr="Paraksts">
          <a:extLst>
            <a:ext uri="{FF2B5EF4-FFF2-40B4-BE49-F238E27FC236}">
              <a16:creationId xmlns:a16="http://schemas.microsoft.com/office/drawing/2014/main" id="{D736238F-B763-4D49-B064-0C54CE10DF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89" name="Picture 8" descr="Paraksts">
          <a:extLst>
            <a:ext uri="{FF2B5EF4-FFF2-40B4-BE49-F238E27FC236}">
              <a16:creationId xmlns:a16="http://schemas.microsoft.com/office/drawing/2014/main" id="{B8C64940-EACE-4732-94BC-26B7DFB3734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90" name="Picture 8" descr="Paraksts">
          <a:extLst>
            <a:ext uri="{FF2B5EF4-FFF2-40B4-BE49-F238E27FC236}">
              <a16:creationId xmlns:a16="http://schemas.microsoft.com/office/drawing/2014/main" id="{34708300-46B0-433B-9436-C732AA6F8E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91" name="Picture 8" descr="Paraksts">
          <a:extLst>
            <a:ext uri="{FF2B5EF4-FFF2-40B4-BE49-F238E27FC236}">
              <a16:creationId xmlns:a16="http://schemas.microsoft.com/office/drawing/2014/main" id="{8BCCBBDB-2D6A-4A3B-B3B7-F9EA4B0373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92" name="Picture 8" descr="Paraksts">
          <a:extLst>
            <a:ext uri="{FF2B5EF4-FFF2-40B4-BE49-F238E27FC236}">
              <a16:creationId xmlns:a16="http://schemas.microsoft.com/office/drawing/2014/main" id="{51FB1ED0-3BC2-4F5F-825D-D372E6C1CD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93" name="Picture 8" descr="Paraksts">
          <a:extLst>
            <a:ext uri="{FF2B5EF4-FFF2-40B4-BE49-F238E27FC236}">
              <a16:creationId xmlns:a16="http://schemas.microsoft.com/office/drawing/2014/main" id="{6BAACADA-44BC-435E-9CB9-B03F05237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94" name="Picture 8" descr="Paraksts">
          <a:extLst>
            <a:ext uri="{FF2B5EF4-FFF2-40B4-BE49-F238E27FC236}">
              <a16:creationId xmlns:a16="http://schemas.microsoft.com/office/drawing/2014/main" id="{35DB7CC9-9DCB-4938-B18E-7B51AA01349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95" name="Picture 8" descr="Paraksts">
          <a:extLst>
            <a:ext uri="{FF2B5EF4-FFF2-40B4-BE49-F238E27FC236}">
              <a16:creationId xmlns:a16="http://schemas.microsoft.com/office/drawing/2014/main" id="{A14A9AF2-11FD-4354-AB13-7A7CDB24537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96" name="Picture 8" descr="Paraksts">
          <a:extLst>
            <a:ext uri="{FF2B5EF4-FFF2-40B4-BE49-F238E27FC236}">
              <a16:creationId xmlns:a16="http://schemas.microsoft.com/office/drawing/2014/main" id="{F868C15D-AC70-42B1-B1FF-739FAE04B6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97" name="Picture 8" descr="Paraksts">
          <a:extLst>
            <a:ext uri="{FF2B5EF4-FFF2-40B4-BE49-F238E27FC236}">
              <a16:creationId xmlns:a16="http://schemas.microsoft.com/office/drawing/2014/main" id="{794C1C7C-3F8F-4BA8-9661-5F95F50847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98" name="Picture 8" descr="Paraksts">
          <a:extLst>
            <a:ext uri="{FF2B5EF4-FFF2-40B4-BE49-F238E27FC236}">
              <a16:creationId xmlns:a16="http://schemas.microsoft.com/office/drawing/2014/main" id="{0FFA91BF-9BCD-4EB6-BFC4-533480EA1C7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399" name="Picture 8" descr="Paraksts">
          <a:extLst>
            <a:ext uri="{FF2B5EF4-FFF2-40B4-BE49-F238E27FC236}">
              <a16:creationId xmlns:a16="http://schemas.microsoft.com/office/drawing/2014/main" id="{3E8248AD-15CA-4B31-BC8B-4A4FBA3394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00" name="Picture 8" descr="Paraksts">
          <a:extLst>
            <a:ext uri="{FF2B5EF4-FFF2-40B4-BE49-F238E27FC236}">
              <a16:creationId xmlns:a16="http://schemas.microsoft.com/office/drawing/2014/main" id="{AE2A7DC1-7BC8-4678-AA31-0C65B69276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01" name="Picture 8" descr="Paraksts">
          <a:extLst>
            <a:ext uri="{FF2B5EF4-FFF2-40B4-BE49-F238E27FC236}">
              <a16:creationId xmlns:a16="http://schemas.microsoft.com/office/drawing/2014/main" id="{423208BB-DCEA-4BD4-914A-DD5C5136A8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02" name="Picture 8" descr="Paraksts">
          <a:extLst>
            <a:ext uri="{FF2B5EF4-FFF2-40B4-BE49-F238E27FC236}">
              <a16:creationId xmlns:a16="http://schemas.microsoft.com/office/drawing/2014/main" id="{84BE3934-78A1-49E6-A7FD-97C605D154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03" name="Picture 8" descr="Paraksts">
          <a:extLst>
            <a:ext uri="{FF2B5EF4-FFF2-40B4-BE49-F238E27FC236}">
              <a16:creationId xmlns:a16="http://schemas.microsoft.com/office/drawing/2014/main" id="{8784718A-F6FE-4039-ACFF-F6D48B7353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04" name="Picture 8" descr="Paraksts">
          <a:extLst>
            <a:ext uri="{FF2B5EF4-FFF2-40B4-BE49-F238E27FC236}">
              <a16:creationId xmlns:a16="http://schemas.microsoft.com/office/drawing/2014/main" id="{AFE16311-19B2-41B4-BA80-B7FAAE8A69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05" name="Picture 8" descr="Paraksts">
          <a:extLst>
            <a:ext uri="{FF2B5EF4-FFF2-40B4-BE49-F238E27FC236}">
              <a16:creationId xmlns:a16="http://schemas.microsoft.com/office/drawing/2014/main" id="{5C20C94E-F1DF-408A-A540-A5A4DA0AF9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06" name="Picture 8" descr="Paraksts">
          <a:extLst>
            <a:ext uri="{FF2B5EF4-FFF2-40B4-BE49-F238E27FC236}">
              <a16:creationId xmlns:a16="http://schemas.microsoft.com/office/drawing/2014/main" id="{A97D8BE6-3418-444E-8721-427A843F466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07" name="Picture 8" descr="Paraksts">
          <a:extLst>
            <a:ext uri="{FF2B5EF4-FFF2-40B4-BE49-F238E27FC236}">
              <a16:creationId xmlns:a16="http://schemas.microsoft.com/office/drawing/2014/main" id="{146007F7-E142-49B9-8473-04C82209C2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08" name="Picture 8" descr="Paraksts">
          <a:extLst>
            <a:ext uri="{FF2B5EF4-FFF2-40B4-BE49-F238E27FC236}">
              <a16:creationId xmlns:a16="http://schemas.microsoft.com/office/drawing/2014/main" id="{4B7DA160-16D3-4B61-8587-599FAD350C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09" name="Picture 8" descr="Paraksts">
          <a:extLst>
            <a:ext uri="{FF2B5EF4-FFF2-40B4-BE49-F238E27FC236}">
              <a16:creationId xmlns:a16="http://schemas.microsoft.com/office/drawing/2014/main" id="{CAE57997-2B34-4B29-AEA1-EDEEB40C2F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10" name="Picture 8" descr="Paraksts">
          <a:extLst>
            <a:ext uri="{FF2B5EF4-FFF2-40B4-BE49-F238E27FC236}">
              <a16:creationId xmlns:a16="http://schemas.microsoft.com/office/drawing/2014/main" id="{907E51E1-645E-4D28-B6A3-C32D5685965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11" name="Picture 8" descr="Paraksts">
          <a:extLst>
            <a:ext uri="{FF2B5EF4-FFF2-40B4-BE49-F238E27FC236}">
              <a16:creationId xmlns:a16="http://schemas.microsoft.com/office/drawing/2014/main" id="{AED7F18C-3E57-4758-BF71-FB8D5716C2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12" name="Picture 8" descr="Paraksts">
          <a:extLst>
            <a:ext uri="{FF2B5EF4-FFF2-40B4-BE49-F238E27FC236}">
              <a16:creationId xmlns:a16="http://schemas.microsoft.com/office/drawing/2014/main" id="{0B30EA59-776F-42E4-9CBB-0C0F3E1199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13" name="Picture 8" descr="Paraksts">
          <a:extLst>
            <a:ext uri="{FF2B5EF4-FFF2-40B4-BE49-F238E27FC236}">
              <a16:creationId xmlns:a16="http://schemas.microsoft.com/office/drawing/2014/main" id="{514E6648-F1FE-4223-8533-897DD35F22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14" name="Picture 8" descr="Paraksts">
          <a:extLst>
            <a:ext uri="{FF2B5EF4-FFF2-40B4-BE49-F238E27FC236}">
              <a16:creationId xmlns:a16="http://schemas.microsoft.com/office/drawing/2014/main" id="{7D0B68DD-DFB4-4116-A191-11D994F605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15" name="Picture 8" descr="Paraksts">
          <a:extLst>
            <a:ext uri="{FF2B5EF4-FFF2-40B4-BE49-F238E27FC236}">
              <a16:creationId xmlns:a16="http://schemas.microsoft.com/office/drawing/2014/main" id="{651F8E89-F7F1-45E7-B183-EA151DDBD1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16" name="Picture 8" descr="Paraksts">
          <a:extLst>
            <a:ext uri="{FF2B5EF4-FFF2-40B4-BE49-F238E27FC236}">
              <a16:creationId xmlns:a16="http://schemas.microsoft.com/office/drawing/2014/main" id="{1770AABB-9EC3-4207-A9A7-9D53CEFDCA6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17" name="Picture 8" descr="Paraksts">
          <a:extLst>
            <a:ext uri="{FF2B5EF4-FFF2-40B4-BE49-F238E27FC236}">
              <a16:creationId xmlns:a16="http://schemas.microsoft.com/office/drawing/2014/main" id="{E5534D51-6385-4FF0-B679-5064520859F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18" name="Picture 8" descr="Paraksts">
          <a:extLst>
            <a:ext uri="{FF2B5EF4-FFF2-40B4-BE49-F238E27FC236}">
              <a16:creationId xmlns:a16="http://schemas.microsoft.com/office/drawing/2014/main" id="{E89EF75E-BCCF-4F6F-B996-8314174B58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19" name="Picture 8" descr="Paraksts">
          <a:extLst>
            <a:ext uri="{FF2B5EF4-FFF2-40B4-BE49-F238E27FC236}">
              <a16:creationId xmlns:a16="http://schemas.microsoft.com/office/drawing/2014/main" id="{625CD044-0625-494C-A32A-C2B6E05F49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20" name="Picture 8" descr="Paraksts">
          <a:extLst>
            <a:ext uri="{FF2B5EF4-FFF2-40B4-BE49-F238E27FC236}">
              <a16:creationId xmlns:a16="http://schemas.microsoft.com/office/drawing/2014/main" id="{96FA4CF6-E40B-4E9F-A942-0F087BF7545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21" name="Picture 8" descr="Paraksts">
          <a:extLst>
            <a:ext uri="{FF2B5EF4-FFF2-40B4-BE49-F238E27FC236}">
              <a16:creationId xmlns:a16="http://schemas.microsoft.com/office/drawing/2014/main" id="{B4B74DB7-E166-42CD-B2E7-5F2A48BD72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22" name="Picture 8" descr="Paraksts">
          <a:extLst>
            <a:ext uri="{FF2B5EF4-FFF2-40B4-BE49-F238E27FC236}">
              <a16:creationId xmlns:a16="http://schemas.microsoft.com/office/drawing/2014/main" id="{8B7C2A32-F237-4181-BBE3-487E95E9D9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23" name="Picture 8" descr="Paraksts">
          <a:extLst>
            <a:ext uri="{FF2B5EF4-FFF2-40B4-BE49-F238E27FC236}">
              <a16:creationId xmlns:a16="http://schemas.microsoft.com/office/drawing/2014/main" id="{9CF5D4B5-5494-4D17-9A1F-B2C23F21FD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24" name="Picture 8" descr="Paraksts">
          <a:extLst>
            <a:ext uri="{FF2B5EF4-FFF2-40B4-BE49-F238E27FC236}">
              <a16:creationId xmlns:a16="http://schemas.microsoft.com/office/drawing/2014/main" id="{FA2F75A9-4C00-4679-A6A7-732AA35CEB8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25" name="Picture 8" descr="Paraksts">
          <a:extLst>
            <a:ext uri="{FF2B5EF4-FFF2-40B4-BE49-F238E27FC236}">
              <a16:creationId xmlns:a16="http://schemas.microsoft.com/office/drawing/2014/main" id="{38745034-7B3E-4CF0-9C8B-7A9771FE25C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26" name="Picture 8" descr="Paraksts">
          <a:extLst>
            <a:ext uri="{FF2B5EF4-FFF2-40B4-BE49-F238E27FC236}">
              <a16:creationId xmlns:a16="http://schemas.microsoft.com/office/drawing/2014/main" id="{24721DF4-13F9-4096-B1D8-BD6EA096969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27" name="Picture 8" descr="Paraksts">
          <a:extLst>
            <a:ext uri="{FF2B5EF4-FFF2-40B4-BE49-F238E27FC236}">
              <a16:creationId xmlns:a16="http://schemas.microsoft.com/office/drawing/2014/main" id="{46AB1572-49E9-4992-9173-336002050B2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28" name="Picture 8" descr="Paraksts">
          <a:extLst>
            <a:ext uri="{FF2B5EF4-FFF2-40B4-BE49-F238E27FC236}">
              <a16:creationId xmlns:a16="http://schemas.microsoft.com/office/drawing/2014/main" id="{45DB3547-FD5B-417C-A3FF-22D2C4660A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29" name="Picture 8" descr="Paraksts">
          <a:extLst>
            <a:ext uri="{FF2B5EF4-FFF2-40B4-BE49-F238E27FC236}">
              <a16:creationId xmlns:a16="http://schemas.microsoft.com/office/drawing/2014/main" id="{DE07CF62-4C44-4533-9859-7B9728C785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30" name="Picture 8" descr="Paraksts">
          <a:extLst>
            <a:ext uri="{FF2B5EF4-FFF2-40B4-BE49-F238E27FC236}">
              <a16:creationId xmlns:a16="http://schemas.microsoft.com/office/drawing/2014/main" id="{88382BEA-77EF-428C-BBE0-3C7CE00D33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31" name="Picture 8" descr="Paraksts">
          <a:extLst>
            <a:ext uri="{FF2B5EF4-FFF2-40B4-BE49-F238E27FC236}">
              <a16:creationId xmlns:a16="http://schemas.microsoft.com/office/drawing/2014/main" id="{4C630B21-606E-4E01-B2BA-E78C2594954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32" name="Picture 8" descr="Paraksts">
          <a:extLst>
            <a:ext uri="{FF2B5EF4-FFF2-40B4-BE49-F238E27FC236}">
              <a16:creationId xmlns:a16="http://schemas.microsoft.com/office/drawing/2014/main" id="{5032244B-720A-42D9-900C-11D2F036592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33" name="Picture 8" descr="Paraksts">
          <a:extLst>
            <a:ext uri="{FF2B5EF4-FFF2-40B4-BE49-F238E27FC236}">
              <a16:creationId xmlns:a16="http://schemas.microsoft.com/office/drawing/2014/main" id="{5B7FFCDA-64A4-44F0-A1D3-7D4A863741A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34" name="Picture 8" descr="Paraksts">
          <a:extLst>
            <a:ext uri="{FF2B5EF4-FFF2-40B4-BE49-F238E27FC236}">
              <a16:creationId xmlns:a16="http://schemas.microsoft.com/office/drawing/2014/main" id="{E5DB2FB1-2BB1-44DE-991F-7085FD7C361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35" name="Picture 8" descr="Paraksts">
          <a:extLst>
            <a:ext uri="{FF2B5EF4-FFF2-40B4-BE49-F238E27FC236}">
              <a16:creationId xmlns:a16="http://schemas.microsoft.com/office/drawing/2014/main" id="{A63AD3F6-F1C7-4F88-BCC0-CE8F6BFCC6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36" name="Picture 8" descr="Paraksts">
          <a:extLst>
            <a:ext uri="{FF2B5EF4-FFF2-40B4-BE49-F238E27FC236}">
              <a16:creationId xmlns:a16="http://schemas.microsoft.com/office/drawing/2014/main" id="{8BE54938-5AF3-4B96-8E79-2E9A39765A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37" name="Picture 8" descr="Paraksts">
          <a:extLst>
            <a:ext uri="{FF2B5EF4-FFF2-40B4-BE49-F238E27FC236}">
              <a16:creationId xmlns:a16="http://schemas.microsoft.com/office/drawing/2014/main" id="{81F49D99-49E8-42F4-B14A-35747DE295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38" name="Picture 8" descr="Paraksts">
          <a:extLst>
            <a:ext uri="{FF2B5EF4-FFF2-40B4-BE49-F238E27FC236}">
              <a16:creationId xmlns:a16="http://schemas.microsoft.com/office/drawing/2014/main" id="{7F652A51-290F-40CB-BB67-70C1903630A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39" name="Picture 8" descr="Paraksts">
          <a:extLst>
            <a:ext uri="{FF2B5EF4-FFF2-40B4-BE49-F238E27FC236}">
              <a16:creationId xmlns:a16="http://schemas.microsoft.com/office/drawing/2014/main" id="{DA9914A3-17BB-4E05-8CB6-EB8E63A073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40" name="Picture 8" descr="Paraksts">
          <a:extLst>
            <a:ext uri="{FF2B5EF4-FFF2-40B4-BE49-F238E27FC236}">
              <a16:creationId xmlns:a16="http://schemas.microsoft.com/office/drawing/2014/main" id="{38A81D3F-CE94-4198-B85D-636C8E27FC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41" name="Picture 8" descr="Paraksts">
          <a:extLst>
            <a:ext uri="{FF2B5EF4-FFF2-40B4-BE49-F238E27FC236}">
              <a16:creationId xmlns:a16="http://schemas.microsoft.com/office/drawing/2014/main" id="{D614844C-CC9F-4C5D-A687-825DDEA76AD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42" name="Picture 8" descr="Paraksts">
          <a:extLst>
            <a:ext uri="{FF2B5EF4-FFF2-40B4-BE49-F238E27FC236}">
              <a16:creationId xmlns:a16="http://schemas.microsoft.com/office/drawing/2014/main" id="{93AA8949-73E0-4F38-9C23-7841BAD5331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43" name="Picture 8" descr="Paraksts">
          <a:extLst>
            <a:ext uri="{FF2B5EF4-FFF2-40B4-BE49-F238E27FC236}">
              <a16:creationId xmlns:a16="http://schemas.microsoft.com/office/drawing/2014/main" id="{1946C727-F448-40D2-92ED-9CE97BB7EC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44" name="Picture 8" descr="Paraksts">
          <a:extLst>
            <a:ext uri="{FF2B5EF4-FFF2-40B4-BE49-F238E27FC236}">
              <a16:creationId xmlns:a16="http://schemas.microsoft.com/office/drawing/2014/main" id="{55C47C36-0F60-4CCA-B41F-43983097C3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45" name="Picture 8" descr="Paraksts">
          <a:extLst>
            <a:ext uri="{FF2B5EF4-FFF2-40B4-BE49-F238E27FC236}">
              <a16:creationId xmlns:a16="http://schemas.microsoft.com/office/drawing/2014/main" id="{54B477E8-DFB8-493B-BCAF-5B03CF1C693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46" name="Picture 8" descr="Paraksts">
          <a:extLst>
            <a:ext uri="{FF2B5EF4-FFF2-40B4-BE49-F238E27FC236}">
              <a16:creationId xmlns:a16="http://schemas.microsoft.com/office/drawing/2014/main" id="{8DFD7CF4-AE90-4527-B782-97F67CB5550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47" name="Picture 8" descr="Paraksts">
          <a:extLst>
            <a:ext uri="{FF2B5EF4-FFF2-40B4-BE49-F238E27FC236}">
              <a16:creationId xmlns:a16="http://schemas.microsoft.com/office/drawing/2014/main" id="{5C3D74A9-E872-41BB-A27F-AC64C2B88DC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48" name="Picture 8" descr="Paraksts">
          <a:extLst>
            <a:ext uri="{FF2B5EF4-FFF2-40B4-BE49-F238E27FC236}">
              <a16:creationId xmlns:a16="http://schemas.microsoft.com/office/drawing/2014/main" id="{359F625F-2474-49B4-9CEA-DA68D655A6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49" name="Picture 8" descr="Paraksts">
          <a:extLst>
            <a:ext uri="{FF2B5EF4-FFF2-40B4-BE49-F238E27FC236}">
              <a16:creationId xmlns:a16="http://schemas.microsoft.com/office/drawing/2014/main" id="{4B289348-54BB-432E-9E36-6794C5430A9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50" name="Picture 8" descr="Paraksts">
          <a:extLst>
            <a:ext uri="{FF2B5EF4-FFF2-40B4-BE49-F238E27FC236}">
              <a16:creationId xmlns:a16="http://schemas.microsoft.com/office/drawing/2014/main" id="{83EDEE6E-587A-4F66-AFD7-67DA8823257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51" name="Picture 8" descr="Paraksts">
          <a:extLst>
            <a:ext uri="{FF2B5EF4-FFF2-40B4-BE49-F238E27FC236}">
              <a16:creationId xmlns:a16="http://schemas.microsoft.com/office/drawing/2014/main" id="{DEC67C49-DEED-46DE-939B-292A2CA58C2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52" name="Picture 8" descr="Paraksts">
          <a:extLst>
            <a:ext uri="{FF2B5EF4-FFF2-40B4-BE49-F238E27FC236}">
              <a16:creationId xmlns:a16="http://schemas.microsoft.com/office/drawing/2014/main" id="{605C3214-A4CB-4437-B4E1-7EC215271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53" name="Picture 8" descr="Paraksts">
          <a:extLst>
            <a:ext uri="{FF2B5EF4-FFF2-40B4-BE49-F238E27FC236}">
              <a16:creationId xmlns:a16="http://schemas.microsoft.com/office/drawing/2014/main" id="{88C3F64F-39B9-4980-A42B-4DFBBDA3D7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54" name="Picture 8" descr="Paraksts">
          <a:extLst>
            <a:ext uri="{FF2B5EF4-FFF2-40B4-BE49-F238E27FC236}">
              <a16:creationId xmlns:a16="http://schemas.microsoft.com/office/drawing/2014/main" id="{D7A65108-350E-4F96-AF78-C802F911FB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55" name="Picture 8" descr="Paraksts">
          <a:extLst>
            <a:ext uri="{FF2B5EF4-FFF2-40B4-BE49-F238E27FC236}">
              <a16:creationId xmlns:a16="http://schemas.microsoft.com/office/drawing/2014/main" id="{6E572847-39DB-42F8-B1F9-CB26D6A94E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56" name="Picture 8" descr="Paraksts">
          <a:extLst>
            <a:ext uri="{FF2B5EF4-FFF2-40B4-BE49-F238E27FC236}">
              <a16:creationId xmlns:a16="http://schemas.microsoft.com/office/drawing/2014/main" id="{46BE8095-4B98-4E17-986F-F1EC291BD6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57" name="Picture 8" descr="Paraksts">
          <a:extLst>
            <a:ext uri="{FF2B5EF4-FFF2-40B4-BE49-F238E27FC236}">
              <a16:creationId xmlns:a16="http://schemas.microsoft.com/office/drawing/2014/main" id="{C5B3DBA4-15C4-49BF-95FF-27EDAC46EC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58" name="Picture 8" descr="Paraksts">
          <a:extLst>
            <a:ext uri="{FF2B5EF4-FFF2-40B4-BE49-F238E27FC236}">
              <a16:creationId xmlns:a16="http://schemas.microsoft.com/office/drawing/2014/main" id="{EEA81B0C-C219-49C0-B514-E3D6A5E922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59" name="Picture 8" descr="Paraksts">
          <a:extLst>
            <a:ext uri="{FF2B5EF4-FFF2-40B4-BE49-F238E27FC236}">
              <a16:creationId xmlns:a16="http://schemas.microsoft.com/office/drawing/2014/main" id="{4B1F1871-CF04-4C5C-8B3B-ED7EA4C4696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60" name="Picture 8" descr="Paraksts">
          <a:extLst>
            <a:ext uri="{FF2B5EF4-FFF2-40B4-BE49-F238E27FC236}">
              <a16:creationId xmlns:a16="http://schemas.microsoft.com/office/drawing/2014/main" id="{CAB8A32B-B70B-4BEF-B644-F2F4C71215B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61" name="Picture 8" descr="Paraksts">
          <a:extLst>
            <a:ext uri="{FF2B5EF4-FFF2-40B4-BE49-F238E27FC236}">
              <a16:creationId xmlns:a16="http://schemas.microsoft.com/office/drawing/2014/main" id="{052BC748-C867-4691-AB55-51ABB48BCD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62" name="Picture 8" descr="Paraksts">
          <a:extLst>
            <a:ext uri="{FF2B5EF4-FFF2-40B4-BE49-F238E27FC236}">
              <a16:creationId xmlns:a16="http://schemas.microsoft.com/office/drawing/2014/main" id="{D4F5EA59-4DC1-42D6-B0CC-D665980227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63" name="Picture 8" descr="Paraksts">
          <a:extLst>
            <a:ext uri="{FF2B5EF4-FFF2-40B4-BE49-F238E27FC236}">
              <a16:creationId xmlns:a16="http://schemas.microsoft.com/office/drawing/2014/main" id="{9959E035-7AB8-4F6D-8CDE-4435257D68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64" name="Picture 8" descr="Paraksts">
          <a:extLst>
            <a:ext uri="{FF2B5EF4-FFF2-40B4-BE49-F238E27FC236}">
              <a16:creationId xmlns:a16="http://schemas.microsoft.com/office/drawing/2014/main" id="{65B2334C-D410-4299-86F0-A5410A23BB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65" name="Picture 8" descr="Paraksts">
          <a:extLst>
            <a:ext uri="{FF2B5EF4-FFF2-40B4-BE49-F238E27FC236}">
              <a16:creationId xmlns:a16="http://schemas.microsoft.com/office/drawing/2014/main" id="{B43C1284-26CE-4A28-993D-2BF56080CA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66" name="Picture 8" descr="Paraksts">
          <a:extLst>
            <a:ext uri="{FF2B5EF4-FFF2-40B4-BE49-F238E27FC236}">
              <a16:creationId xmlns:a16="http://schemas.microsoft.com/office/drawing/2014/main" id="{5302851F-7713-425D-BFFF-0A4CAADD554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67" name="Picture 8" descr="Paraksts">
          <a:extLst>
            <a:ext uri="{FF2B5EF4-FFF2-40B4-BE49-F238E27FC236}">
              <a16:creationId xmlns:a16="http://schemas.microsoft.com/office/drawing/2014/main" id="{8429FEF9-E074-4509-9EE4-3E19A05A5F3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68" name="Picture 8" descr="Paraksts">
          <a:extLst>
            <a:ext uri="{FF2B5EF4-FFF2-40B4-BE49-F238E27FC236}">
              <a16:creationId xmlns:a16="http://schemas.microsoft.com/office/drawing/2014/main" id="{5C25424B-11EA-4146-9D50-2A2CDB065A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69" name="Picture 8" descr="Paraksts">
          <a:extLst>
            <a:ext uri="{FF2B5EF4-FFF2-40B4-BE49-F238E27FC236}">
              <a16:creationId xmlns:a16="http://schemas.microsoft.com/office/drawing/2014/main" id="{5611DE03-B509-4DC3-97F7-4B0AFDDB07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70" name="Picture 8" descr="Paraksts">
          <a:extLst>
            <a:ext uri="{FF2B5EF4-FFF2-40B4-BE49-F238E27FC236}">
              <a16:creationId xmlns:a16="http://schemas.microsoft.com/office/drawing/2014/main" id="{B22B4E6E-5929-4DDA-A089-09D753CD5E9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71" name="Picture 8" descr="Paraksts">
          <a:extLst>
            <a:ext uri="{FF2B5EF4-FFF2-40B4-BE49-F238E27FC236}">
              <a16:creationId xmlns:a16="http://schemas.microsoft.com/office/drawing/2014/main" id="{E4774329-7038-4AF9-8663-D4AF8B8CEAF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72" name="Picture 8" descr="Paraksts">
          <a:extLst>
            <a:ext uri="{FF2B5EF4-FFF2-40B4-BE49-F238E27FC236}">
              <a16:creationId xmlns:a16="http://schemas.microsoft.com/office/drawing/2014/main" id="{AC4305FA-73A9-4BD0-B065-82B99268C0B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73" name="Picture 8" descr="Paraksts">
          <a:extLst>
            <a:ext uri="{FF2B5EF4-FFF2-40B4-BE49-F238E27FC236}">
              <a16:creationId xmlns:a16="http://schemas.microsoft.com/office/drawing/2014/main" id="{A04B70FE-603E-4088-9710-C6A04A6B48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74" name="Picture 8" descr="Paraksts">
          <a:extLst>
            <a:ext uri="{FF2B5EF4-FFF2-40B4-BE49-F238E27FC236}">
              <a16:creationId xmlns:a16="http://schemas.microsoft.com/office/drawing/2014/main" id="{5E09E36B-976A-4D3E-827F-98D9202A27E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75" name="Picture 8" descr="Paraksts">
          <a:extLst>
            <a:ext uri="{FF2B5EF4-FFF2-40B4-BE49-F238E27FC236}">
              <a16:creationId xmlns:a16="http://schemas.microsoft.com/office/drawing/2014/main" id="{874E8077-94A8-432A-A41A-EF40EC8DBE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76" name="Picture 8" descr="Paraksts">
          <a:extLst>
            <a:ext uri="{FF2B5EF4-FFF2-40B4-BE49-F238E27FC236}">
              <a16:creationId xmlns:a16="http://schemas.microsoft.com/office/drawing/2014/main" id="{0B48D5EC-B2F4-4F82-B5DA-32B613D6C5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77" name="Picture 8" descr="Paraksts">
          <a:extLst>
            <a:ext uri="{FF2B5EF4-FFF2-40B4-BE49-F238E27FC236}">
              <a16:creationId xmlns:a16="http://schemas.microsoft.com/office/drawing/2014/main" id="{A576FC5E-C1EA-4127-BCE9-60CAFF3DE8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78" name="Picture 8" descr="Paraksts">
          <a:extLst>
            <a:ext uri="{FF2B5EF4-FFF2-40B4-BE49-F238E27FC236}">
              <a16:creationId xmlns:a16="http://schemas.microsoft.com/office/drawing/2014/main" id="{43884D74-5721-4EA3-B43F-03D8F6F18A9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79" name="Picture 8" descr="Paraksts">
          <a:extLst>
            <a:ext uri="{FF2B5EF4-FFF2-40B4-BE49-F238E27FC236}">
              <a16:creationId xmlns:a16="http://schemas.microsoft.com/office/drawing/2014/main" id="{19EA1AB5-8935-4B3A-9B8E-753CC9961B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80" name="Picture 8" descr="Paraksts">
          <a:extLst>
            <a:ext uri="{FF2B5EF4-FFF2-40B4-BE49-F238E27FC236}">
              <a16:creationId xmlns:a16="http://schemas.microsoft.com/office/drawing/2014/main" id="{6B9387EE-A732-463D-87F6-D36D21E5B61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81" name="Picture 8" descr="Paraksts">
          <a:extLst>
            <a:ext uri="{FF2B5EF4-FFF2-40B4-BE49-F238E27FC236}">
              <a16:creationId xmlns:a16="http://schemas.microsoft.com/office/drawing/2014/main" id="{FCC7CC45-6EFA-40D8-AF94-B8A4BE6FDA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82" name="Picture 8" descr="Paraksts">
          <a:extLst>
            <a:ext uri="{FF2B5EF4-FFF2-40B4-BE49-F238E27FC236}">
              <a16:creationId xmlns:a16="http://schemas.microsoft.com/office/drawing/2014/main" id="{70BCF57E-88AC-47FA-8676-5847A95313B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83" name="Picture 8" descr="Paraksts">
          <a:extLst>
            <a:ext uri="{FF2B5EF4-FFF2-40B4-BE49-F238E27FC236}">
              <a16:creationId xmlns:a16="http://schemas.microsoft.com/office/drawing/2014/main" id="{4021211B-8884-4678-8418-87CDA013DDA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84" name="Picture 8" descr="Paraksts">
          <a:extLst>
            <a:ext uri="{FF2B5EF4-FFF2-40B4-BE49-F238E27FC236}">
              <a16:creationId xmlns:a16="http://schemas.microsoft.com/office/drawing/2014/main" id="{7E1DA864-A14F-45BF-9BC9-BD2B2E89940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85" name="Picture 8" descr="Paraksts">
          <a:extLst>
            <a:ext uri="{FF2B5EF4-FFF2-40B4-BE49-F238E27FC236}">
              <a16:creationId xmlns:a16="http://schemas.microsoft.com/office/drawing/2014/main" id="{F69C8907-7CA3-4188-B41A-7350745397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86" name="Picture 8" descr="Paraksts">
          <a:extLst>
            <a:ext uri="{FF2B5EF4-FFF2-40B4-BE49-F238E27FC236}">
              <a16:creationId xmlns:a16="http://schemas.microsoft.com/office/drawing/2014/main" id="{85C551E1-C89E-4AD8-BCCC-B8ECF82138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87" name="Picture 8" descr="Paraksts">
          <a:extLst>
            <a:ext uri="{FF2B5EF4-FFF2-40B4-BE49-F238E27FC236}">
              <a16:creationId xmlns:a16="http://schemas.microsoft.com/office/drawing/2014/main" id="{29097EBD-7EB5-4132-8CC3-A2237F6D411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88" name="Picture 8" descr="Paraksts">
          <a:extLst>
            <a:ext uri="{FF2B5EF4-FFF2-40B4-BE49-F238E27FC236}">
              <a16:creationId xmlns:a16="http://schemas.microsoft.com/office/drawing/2014/main" id="{73F11BCC-1272-4AEF-AC12-DE36A643D1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89" name="Picture 8" descr="Paraksts">
          <a:extLst>
            <a:ext uri="{FF2B5EF4-FFF2-40B4-BE49-F238E27FC236}">
              <a16:creationId xmlns:a16="http://schemas.microsoft.com/office/drawing/2014/main" id="{71A99484-91D1-488E-8B56-E1286ED198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90" name="Picture 8" descr="Paraksts">
          <a:extLst>
            <a:ext uri="{FF2B5EF4-FFF2-40B4-BE49-F238E27FC236}">
              <a16:creationId xmlns:a16="http://schemas.microsoft.com/office/drawing/2014/main" id="{3437BCBE-103E-44F2-9070-F642B2F804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91" name="Picture 8" descr="Paraksts">
          <a:extLst>
            <a:ext uri="{FF2B5EF4-FFF2-40B4-BE49-F238E27FC236}">
              <a16:creationId xmlns:a16="http://schemas.microsoft.com/office/drawing/2014/main" id="{E2918816-5EC8-40E4-A36A-00FF53BF78F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92" name="Picture 8" descr="Paraksts">
          <a:extLst>
            <a:ext uri="{FF2B5EF4-FFF2-40B4-BE49-F238E27FC236}">
              <a16:creationId xmlns:a16="http://schemas.microsoft.com/office/drawing/2014/main" id="{0FBF01DC-0555-4A06-82B9-78AE9B76B7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93" name="Picture 8" descr="Paraksts">
          <a:extLst>
            <a:ext uri="{FF2B5EF4-FFF2-40B4-BE49-F238E27FC236}">
              <a16:creationId xmlns:a16="http://schemas.microsoft.com/office/drawing/2014/main" id="{21BAFD6D-C6E8-44AE-9D6D-88B98A5EAC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94" name="Picture 8" descr="Paraksts">
          <a:extLst>
            <a:ext uri="{FF2B5EF4-FFF2-40B4-BE49-F238E27FC236}">
              <a16:creationId xmlns:a16="http://schemas.microsoft.com/office/drawing/2014/main" id="{1095EE9B-8FB6-4E3B-8515-7E3088B983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95" name="Picture 8" descr="Paraksts">
          <a:extLst>
            <a:ext uri="{FF2B5EF4-FFF2-40B4-BE49-F238E27FC236}">
              <a16:creationId xmlns:a16="http://schemas.microsoft.com/office/drawing/2014/main" id="{D93D218E-38A0-4A71-9E04-EB766F44B08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96" name="Picture 8" descr="Paraksts">
          <a:extLst>
            <a:ext uri="{FF2B5EF4-FFF2-40B4-BE49-F238E27FC236}">
              <a16:creationId xmlns:a16="http://schemas.microsoft.com/office/drawing/2014/main" id="{F05202AC-4FA6-486C-9B43-EF92000D93C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97" name="Picture 8" descr="Paraksts">
          <a:extLst>
            <a:ext uri="{FF2B5EF4-FFF2-40B4-BE49-F238E27FC236}">
              <a16:creationId xmlns:a16="http://schemas.microsoft.com/office/drawing/2014/main" id="{F0C2FD0E-9C39-438F-BD49-FF1D10431A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98" name="Picture 8" descr="Paraksts">
          <a:extLst>
            <a:ext uri="{FF2B5EF4-FFF2-40B4-BE49-F238E27FC236}">
              <a16:creationId xmlns:a16="http://schemas.microsoft.com/office/drawing/2014/main" id="{B3AA91C5-20E7-449C-9051-9823AFE9E6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499" name="Picture 8" descr="Paraksts">
          <a:extLst>
            <a:ext uri="{FF2B5EF4-FFF2-40B4-BE49-F238E27FC236}">
              <a16:creationId xmlns:a16="http://schemas.microsoft.com/office/drawing/2014/main" id="{E20FD59C-FE02-4EBE-9D5E-ADA8DC4FE0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00" name="Picture 8" descr="Paraksts">
          <a:extLst>
            <a:ext uri="{FF2B5EF4-FFF2-40B4-BE49-F238E27FC236}">
              <a16:creationId xmlns:a16="http://schemas.microsoft.com/office/drawing/2014/main" id="{01E8E12E-0A40-458A-B7E3-4967C4C46FA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01" name="Picture 8" descr="Paraksts">
          <a:extLst>
            <a:ext uri="{FF2B5EF4-FFF2-40B4-BE49-F238E27FC236}">
              <a16:creationId xmlns:a16="http://schemas.microsoft.com/office/drawing/2014/main" id="{D4E4AB80-C31C-4D5C-A4A7-AC8929F7107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02" name="Picture 8" descr="Paraksts">
          <a:extLst>
            <a:ext uri="{FF2B5EF4-FFF2-40B4-BE49-F238E27FC236}">
              <a16:creationId xmlns:a16="http://schemas.microsoft.com/office/drawing/2014/main" id="{E1F6E563-A5E5-4F1B-B649-2ED9D5AB72B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03" name="Picture 8" descr="Paraksts">
          <a:extLst>
            <a:ext uri="{FF2B5EF4-FFF2-40B4-BE49-F238E27FC236}">
              <a16:creationId xmlns:a16="http://schemas.microsoft.com/office/drawing/2014/main" id="{2FD35FCD-2454-42A6-AA32-CE757C0D6E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04" name="Picture 8" descr="Paraksts">
          <a:extLst>
            <a:ext uri="{FF2B5EF4-FFF2-40B4-BE49-F238E27FC236}">
              <a16:creationId xmlns:a16="http://schemas.microsoft.com/office/drawing/2014/main" id="{8151BE2D-89B2-44E0-A11C-8E8A48B204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05" name="Picture 8" descr="Paraksts">
          <a:extLst>
            <a:ext uri="{FF2B5EF4-FFF2-40B4-BE49-F238E27FC236}">
              <a16:creationId xmlns:a16="http://schemas.microsoft.com/office/drawing/2014/main" id="{71AA4C87-59E2-4231-9C2D-CB290DE7C8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06" name="Picture 8" descr="Paraksts">
          <a:extLst>
            <a:ext uri="{FF2B5EF4-FFF2-40B4-BE49-F238E27FC236}">
              <a16:creationId xmlns:a16="http://schemas.microsoft.com/office/drawing/2014/main" id="{00E86D92-B66F-4353-8304-6DF99B38658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07" name="Picture 8" descr="Paraksts">
          <a:extLst>
            <a:ext uri="{FF2B5EF4-FFF2-40B4-BE49-F238E27FC236}">
              <a16:creationId xmlns:a16="http://schemas.microsoft.com/office/drawing/2014/main" id="{0C42EC68-F7A4-49CC-9B60-DB43DDF5F8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08" name="Picture 8" descr="Paraksts">
          <a:extLst>
            <a:ext uri="{FF2B5EF4-FFF2-40B4-BE49-F238E27FC236}">
              <a16:creationId xmlns:a16="http://schemas.microsoft.com/office/drawing/2014/main" id="{FAD466B4-67CF-4D40-944E-8EFB1418BF0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09" name="Picture 8" descr="Paraksts">
          <a:extLst>
            <a:ext uri="{FF2B5EF4-FFF2-40B4-BE49-F238E27FC236}">
              <a16:creationId xmlns:a16="http://schemas.microsoft.com/office/drawing/2014/main" id="{F859D40D-931A-4F62-B417-D7DE0A320C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10" name="Picture 8" descr="Paraksts">
          <a:extLst>
            <a:ext uri="{FF2B5EF4-FFF2-40B4-BE49-F238E27FC236}">
              <a16:creationId xmlns:a16="http://schemas.microsoft.com/office/drawing/2014/main" id="{94A4BBCF-4150-4AF3-A743-B33DCFB7C7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11" name="Picture 8" descr="Paraksts">
          <a:extLst>
            <a:ext uri="{FF2B5EF4-FFF2-40B4-BE49-F238E27FC236}">
              <a16:creationId xmlns:a16="http://schemas.microsoft.com/office/drawing/2014/main" id="{FA06403E-40A0-4F9E-9C42-272CF42836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12" name="Picture 8" descr="Paraksts">
          <a:extLst>
            <a:ext uri="{FF2B5EF4-FFF2-40B4-BE49-F238E27FC236}">
              <a16:creationId xmlns:a16="http://schemas.microsoft.com/office/drawing/2014/main" id="{64ED51A8-70E7-4F3F-9383-EB56EF6D83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13" name="Picture 8" descr="Paraksts">
          <a:extLst>
            <a:ext uri="{FF2B5EF4-FFF2-40B4-BE49-F238E27FC236}">
              <a16:creationId xmlns:a16="http://schemas.microsoft.com/office/drawing/2014/main" id="{FAB912FA-FEA3-4E82-B81A-E8AE2087FCC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14" name="Picture 8" descr="Paraksts">
          <a:extLst>
            <a:ext uri="{FF2B5EF4-FFF2-40B4-BE49-F238E27FC236}">
              <a16:creationId xmlns:a16="http://schemas.microsoft.com/office/drawing/2014/main" id="{AB7B9B12-3619-49CA-861E-D5682769BE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15" name="Picture 8" descr="Paraksts">
          <a:extLst>
            <a:ext uri="{FF2B5EF4-FFF2-40B4-BE49-F238E27FC236}">
              <a16:creationId xmlns:a16="http://schemas.microsoft.com/office/drawing/2014/main" id="{2965BA60-7EF2-4E67-B89D-8014807843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16" name="Picture 8" descr="Paraksts">
          <a:extLst>
            <a:ext uri="{FF2B5EF4-FFF2-40B4-BE49-F238E27FC236}">
              <a16:creationId xmlns:a16="http://schemas.microsoft.com/office/drawing/2014/main" id="{EBC9931C-D8BA-48E9-9060-A5B78B1C1DE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17" name="Picture 8" descr="Paraksts">
          <a:extLst>
            <a:ext uri="{FF2B5EF4-FFF2-40B4-BE49-F238E27FC236}">
              <a16:creationId xmlns:a16="http://schemas.microsoft.com/office/drawing/2014/main" id="{45BEF782-D825-4256-91F7-423F862D4C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18" name="Picture 8" descr="Paraksts">
          <a:extLst>
            <a:ext uri="{FF2B5EF4-FFF2-40B4-BE49-F238E27FC236}">
              <a16:creationId xmlns:a16="http://schemas.microsoft.com/office/drawing/2014/main" id="{67E342A4-ED19-42EA-848D-807CF7848F1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19" name="Picture 8" descr="Paraksts">
          <a:extLst>
            <a:ext uri="{FF2B5EF4-FFF2-40B4-BE49-F238E27FC236}">
              <a16:creationId xmlns:a16="http://schemas.microsoft.com/office/drawing/2014/main" id="{9D274048-B829-4285-A01D-2069106D84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20" name="Picture 8" descr="Paraksts">
          <a:extLst>
            <a:ext uri="{FF2B5EF4-FFF2-40B4-BE49-F238E27FC236}">
              <a16:creationId xmlns:a16="http://schemas.microsoft.com/office/drawing/2014/main" id="{108D1507-3C05-4079-9584-E8531377305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21" name="Picture 8" descr="Paraksts">
          <a:extLst>
            <a:ext uri="{FF2B5EF4-FFF2-40B4-BE49-F238E27FC236}">
              <a16:creationId xmlns:a16="http://schemas.microsoft.com/office/drawing/2014/main" id="{A8F01020-7BF6-4758-BB75-F007A391C3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22" name="Picture 8" descr="Paraksts">
          <a:extLst>
            <a:ext uri="{FF2B5EF4-FFF2-40B4-BE49-F238E27FC236}">
              <a16:creationId xmlns:a16="http://schemas.microsoft.com/office/drawing/2014/main" id="{33C11435-AE69-4941-9953-4065091984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23" name="Picture 8" descr="Paraksts">
          <a:extLst>
            <a:ext uri="{FF2B5EF4-FFF2-40B4-BE49-F238E27FC236}">
              <a16:creationId xmlns:a16="http://schemas.microsoft.com/office/drawing/2014/main" id="{3F36E5E4-B232-4B13-BF1E-6A394806910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24" name="Picture 8" descr="Paraksts">
          <a:extLst>
            <a:ext uri="{FF2B5EF4-FFF2-40B4-BE49-F238E27FC236}">
              <a16:creationId xmlns:a16="http://schemas.microsoft.com/office/drawing/2014/main" id="{081C6ED3-39C6-4989-ABE6-08B6E0B208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25" name="Picture 8" descr="Paraksts">
          <a:extLst>
            <a:ext uri="{FF2B5EF4-FFF2-40B4-BE49-F238E27FC236}">
              <a16:creationId xmlns:a16="http://schemas.microsoft.com/office/drawing/2014/main" id="{59C2F0CA-C410-426F-B1BE-D40CE8E624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26" name="Picture 8" descr="Paraksts">
          <a:extLst>
            <a:ext uri="{FF2B5EF4-FFF2-40B4-BE49-F238E27FC236}">
              <a16:creationId xmlns:a16="http://schemas.microsoft.com/office/drawing/2014/main" id="{2216721B-6012-44FE-A4A6-E3ADDF6B282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27" name="Picture 8" descr="Paraksts">
          <a:extLst>
            <a:ext uri="{FF2B5EF4-FFF2-40B4-BE49-F238E27FC236}">
              <a16:creationId xmlns:a16="http://schemas.microsoft.com/office/drawing/2014/main" id="{6C5BA577-6428-42B1-AC93-0479EB7B03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28" name="Picture 8" descr="Paraksts">
          <a:extLst>
            <a:ext uri="{FF2B5EF4-FFF2-40B4-BE49-F238E27FC236}">
              <a16:creationId xmlns:a16="http://schemas.microsoft.com/office/drawing/2014/main" id="{CF802AF0-FBD3-4193-B96E-9753966B32E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29" name="Picture 8" descr="Paraksts">
          <a:extLst>
            <a:ext uri="{FF2B5EF4-FFF2-40B4-BE49-F238E27FC236}">
              <a16:creationId xmlns:a16="http://schemas.microsoft.com/office/drawing/2014/main" id="{52C16E7D-2D85-4ECA-8D58-A803961697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30" name="Picture 8" descr="Paraksts">
          <a:extLst>
            <a:ext uri="{FF2B5EF4-FFF2-40B4-BE49-F238E27FC236}">
              <a16:creationId xmlns:a16="http://schemas.microsoft.com/office/drawing/2014/main" id="{28C880CD-39B0-4137-A142-0731105AF1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31" name="Picture 8" descr="Paraksts">
          <a:extLst>
            <a:ext uri="{FF2B5EF4-FFF2-40B4-BE49-F238E27FC236}">
              <a16:creationId xmlns:a16="http://schemas.microsoft.com/office/drawing/2014/main" id="{6B13AEDC-E1A9-4E25-A2EF-D986E7B8CB7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32" name="Picture 8" descr="Paraksts">
          <a:extLst>
            <a:ext uri="{FF2B5EF4-FFF2-40B4-BE49-F238E27FC236}">
              <a16:creationId xmlns:a16="http://schemas.microsoft.com/office/drawing/2014/main" id="{04F969DA-E07B-49ED-8F96-E70C4E1950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33" name="Picture 8" descr="Paraksts">
          <a:extLst>
            <a:ext uri="{FF2B5EF4-FFF2-40B4-BE49-F238E27FC236}">
              <a16:creationId xmlns:a16="http://schemas.microsoft.com/office/drawing/2014/main" id="{E8D19D4B-B388-44F1-8B12-7BF8DDEFD7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34" name="Picture 8" descr="Paraksts">
          <a:extLst>
            <a:ext uri="{FF2B5EF4-FFF2-40B4-BE49-F238E27FC236}">
              <a16:creationId xmlns:a16="http://schemas.microsoft.com/office/drawing/2014/main" id="{FEA71961-D81E-4437-A69B-D89D298F49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35" name="Picture 8" descr="Paraksts">
          <a:extLst>
            <a:ext uri="{FF2B5EF4-FFF2-40B4-BE49-F238E27FC236}">
              <a16:creationId xmlns:a16="http://schemas.microsoft.com/office/drawing/2014/main" id="{82FAA9C2-741F-474F-8BB0-69D6F2B8A29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36" name="Picture 8" descr="Paraksts">
          <a:extLst>
            <a:ext uri="{FF2B5EF4-FFF2-40B4-BE49-F238E27FC236}">
              <a16:creationId xmlns:a16="http://schemas.microsoft.com/office/drawing/2014/main" id="{68505A3E-99BB-456E-828A-A309C554D7E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37" name="Picture 8" descr="Paraksts">
          <a:extLst>
            <a:ext uri="{FF2B5EF4-FFF2-40B4-BE49-F238E27FC236}">
              <a16:creationId xmlns:a16="http://schemas.microsoft.com/office/drawing/2014/main" id="{E96542B5-5D76-4E92-94EA-085E64C3A16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38" name="Picture 8" descr="Paraksts">
          <a:extLst>
            <a:ext uri="{FF2B5EF4-FFF2-40B4-BE49-F238E27FC236}">
              <a16:creationId xmlns:a16="http://schemas.microsoft.com/office/drawing/2014/main" id="{FC084BF9-C68C-43A9-9396-D0D2A1F2406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39" name="Picture 8" descr="Paraksts">
          <a:extLst>
            <a:ext uri="{FF2B5EF4-FFF2-40B4-BE49-F238E27FC236}">
              <a16:creationId xmlns:a16="http://schemas.microsoft.com/office/drawing/2014/main" id="{00EFE8C5-44A9-4A45-9E7A-A36480F193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40" name="Picture 8" descr="Paraksts">
          <a:extLst>
            <a:ext uri="{FF2B5EF4-FFF2-40B4-BE49-F238E27FC236}">
              <a16:creationId xmlns:a16="http://schemas.microsoft.com/office/drawing/2014/main" id="{3C538ACC-CD9E-43EB-9544-76FDC662C48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41" name="Picture 8" descr="Paraksts">
          <a:extLst>
            <a:ext uri="{FF2B5EF4-FFF2-40B4-BE49-F238E27FC236}">
              <a16:creationId xmlns:a16="http://schemas.microsoft.com/office/drawing/2014/main" id="{13F03CA0-75DC-4257-9029-7941114B1D0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42" name="Picture 8" descr="Paraksts">
          <a:extLst>
            <a:ext uri="{FF2B5EF4-FFF2-40B4-BE49-F238E27FC236}">
              <a16:creationId xmlns:a16="http://schemas.microsoft.com/office/drawing/2014/main" id="{782376F7-BFD9-47AB-A488-9CC7740839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43" name="Picture 8" descr="Paraksts">
          <a:extLst>
            <a:ext uri="{FF2B5EF4-FFF2-40B4-BE49-F238E27FC236}">
              <a16:creationId xmlns:a16="http://schemas.microsoft.com/office/drawing/2014/main" id="{131BA7E6-327B-4667-9309-0CE62EC531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44" name="Picture 8" descr="Paraksts">
          <a:extLst>
            <a:ext uri="{FF2B5EF4-FFF2-40B4-BE49-F238E27FC236}">
              <a16:creationId xmlns:a16="http://schemas.microsoft.com/office/drawing/2014/main" id="{6A89EFC8-9926-4833-892B-C1F52F4A81E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45" name="Picture 8" descr="Paraksts">
          <a:extLst>
            <a:ext uri="{FF2B5EF4-FFF2-40B4-BE49-F238E27FC236}">
              <a16:creationId xmlns:a16="http://schemas.microsoft.com/office/drawing/2014/main" id="{58F278FF-DF1E-45BC-BCCE-5FB76B939D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46" name="Picture 8" descr="Paraksts">
          <a:extLst>
            <a:ext uri="{FF2B5EF4-FFF2-40B4-BE49-F238E27FC236}">
              <a16:creationId xmlns:a16="http://schemas.microsoft.com/office/drawing/2014/main" id="{9F9B38F8-F06D-4DC9-A32A-854DF18D91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47" name="Picture 8" descr="Paraksts">
          <a:extLst>
            <a:ext uri="{FF2B5EF4-FFF2-40B4-BE49-F238E27FC236}">
              <a16:creationId xmlns:a16="http://schemas.microsoft.com/office/drawing/2014/main" id="{AB8455D5-A0DF-4B33-91DA-0435D046AD0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48" name="Picture 8" descr="Paraksts">
          <a:extLst>
            <a:ext uri="{FF2B5EF4-FFF2-40B4-BE49-F238E27FC236}">
              <a16:creationId xmlns:a16="http://schemas.microsoft.com/office/drawing/2014/main" id="{0D5D8C5B-FB65-4754-A013-722211C69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49" name="Picture 8" descr="Paraksts">
          <a:extLst>
            <a:ext uri="{FF2B5EF4-FFF2-40B4-BE49-F238E27FC236}">
              <a16:creationId xmlns:a16="http://schemas.microsoft.com/office/drawing/2014/main" id="{8892C1EB-1E4C-4282-B8DE-D4DC22F9E01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50" name="Picture 8" descr="Paraksts">
          <a:extLst>
            <a:ext uri="{FF2B5EF4-FFF2-40B4-BE49-F238E27FC236}">
              <a16:creationId xmlns:a16="http://schemas.microsoft.com/office/drawing/2014/main" id="{2AA53DC0-3398-4141-8291-D13E733ABC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51" name="Picture 8" descr="Paraksts">
          <a:extLst>
            <a:ext uri="{FF2B5EF4-FFF2-40B4-BE49-F238E27FC236}">
              <a16:creationId xmlns:a16="http://schemas.microsoft.com/office/drawing/2014/main" id="{F7F99031-A8BE-4FD6-8A8C-88625FE02E1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52" name="Picture 8" descr="Paraksts">
          <a:extLst>
            <a:ext uri="{FF2B5EF4-FFF2-40B4-BE49-F238E27FC236}">
              <a16:creationId xmlns:a16="http://schemas.microsoft.com/office/drawing/2014/main" id="{CDD6A2FD-4E54-4719-AD98-F84C7A1099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53" name="Picture 8" descr="Paraksts">
          <a:extLst>
            <a:ext uri="{FF2B5EF4-FFF2-40B4-BE49-F238E27FC236}">
              <a16:creationId xmlns:a16="http://schemas.microsoft.com/office/drawing/2014/main" id="{EBCE0000-21BD-44BF-8E65-5E3F33ED3AD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54" name="Picture 8" descr="Paraksts">
          <a:extLst>
            <a:ext uri="{FF2B5EF4-FFF2-40B4-BE49-F238E27FC236}">
              <a16:creationId xmlns:a16="http://schemas.microsoft.com/office/drawing/2014/main" id="{25150ABB-FE55-43A0-A738-F5770E9BBA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55" name="Picture 8" descr="Paraksts">
          <a:extLst>
            <a:ext uri="{FF2B5EF4-FFF2-40B4-BE49-F238E27FC236}">
              <a16:creationId xmlns:a16="http://schemas.microsoft.com/office/drawing/2014/main" id="{AD57C97F-39C0-4311-8CBF-CF5BC523DC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56" name="Picture 8" descr="Paraksts">
          <a:extLst>
            <a:ext uri="{FF2B5EF4-FFF2-40B4-BE49-F238E27FC236}">
              <a16:creationId xmlns:a16="http://schemas.microsoft.com/office/drawing/2014/main" id="{EC526DD7-26FE-433C-B39F-8AD0B3AB68D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57" name="Picture 8" descr="Paraksts">
          <a:extLst>
            <a:ext uri="{FF2B5EF4-FFF2-40B4-BE49-F238E27FC236}">
              <a16:creationId xmlns:a16="http://schemas.microsoft.com/office/drawing/2014/main" id="{749FCA9A-6732-4145-87A3-E91E38DFFFF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58" name="Picture 8" descr="Paraksts">
          <a:extLst>
            <a:ext uri="{FF2B5EF4-FFF2-40B4-BE49-F238E27FC236}">
              <a16:creationId xmlns:a16="http://schemas.microsoft.com/office/drawing/2014/main" id="{344A49DC-EEE4-4983-87B9-365A29844BE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59" name="Picture 8" descr="Paraksts">
          <a:extLst>
            <a:ext uri="{FF2B5EF4-FFF2-40B4-BE49-F238E27FC236}">
              <a16:creationId xmlns:a16="http://schemas.microsoft.com/office/drawing/2014/main" id="{5437A53D-11D5-436D-B717-26ED57A315D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60" name="Picture 8" descr="Paraksts">
          <a:extLst>
            <a:ext uri="{FF2B5EF4-FFF2-40B4-BE49-F238E27FC236}">
              <a16:creationId xmlns:a16="http://schemas.microsoft.com/office/drawing/2014/main" id="{A8BAC011-6EF4-4424-9C69-4E31EC84E9A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61" name="Picture 8" descr="Paraksts">
          <a:extLst>
            <a:ext uri="{FF2B5EF4-FFF2-40B4-BE49-F238E27FC236}">
              <a16:creationId xmlns:a16="http://schemas.microsoft.com/office/drawing/2014/main" id="{DF697EF4-AB96-4855-9725-7E7E06C4B03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62" name="Picture 8" descr="Paraksts">
          <a:extLst>
            <a:ext uri="{FF2B5EF4-FFF2-40B4-BE49-F238E27FC236}">
              <a16:creationId xmlns:a16="http://schemas.microsoft.com/office/drawing/2014/main" id="{6A381423-E1D8-4690-9FF6-F31E9276E0D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63" name="Picture 8" descr="Paraksts">
          <a:extLst>
            <a:ext uri="{FF2B5EF4-FFF2-40B4-BE49-F238E27FC236}">
              <a16:creationId xmlns:a16="http://schemas.microsoft.com/office/drawing/2014/main" id="{4F15F433-3D37-4768-9633-B778E6A9E1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64" name="Picture 8" descr="Paraksts">
          <a:extLst>
            <a:ext uri="{FF2B5EF4-FFF2-40B4-BE49-F238E27FC236}">
              <a16:creationId xmlns:a16="http://schemas.microsoft.com/office/drawing/2014/main" id="{A2755CEC-4493-49A9-AF15-309E517AE66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65" name="Picture 8" descr="Paraksts">
          <a:extLst>
            <a:ext uri="{FF2B5EF4-FFF2-40B4-BE49-F238E27FC236}">
              <a16:creationId xmlns:a16="http://schemas.microsoft.com/office/drawing/2014/main" id="{35A9FBAC-B9ED-4EAC-820F-B69C1BF74A1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66" name="Picture 8" descr="Paraksts">
          <a:extLst>
            <a:ext uri="{FF2B5EF4-FFF2-40B4-BE49-F238E27FC236}">
              <a16:creationId xmlns:a16="http://schemas.microsoft.com/office/drawing/2014/main" id="{E38B0646-A045-47B8-AE1D-6FDDE211F77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67" name="Picture 8" descr="Paraksts">
          <a:extLst>
            <a:ext uri="{FF2B5EF4-FFF2-40B4-BE49-F238E27FC236}">
              <a16:creationId xmlns:a16="http://schemas.microsoft.com/office/drawing/2014/main" id="{5E2E9251-D832-42CD-BD6D-222BC8DDF67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68" name="Picture 8" descr="Paraksts">
          <a:extLst>
            <a:ext uri="{FF2B5EF4-FFF2-40B4-BE49-F238E27FC236}">
              <a16:creationId xmlns:a16="http://schemas.microsoft.com/office/drawing/2014/main" id="{A3981F86-E5D3-47BC-B17C-CDACDC4DDC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69" name="Picture 8" descr="Paraksts">
          <a:extLst>
            <a:ext uri="{FF2B5EF4-FFF2-40B4-BE49-F238E27FC236}">
              <a16:creationId xmlns:a16="http://schemas.microsoft.com/office/drawing/2014/main" id="{7E3DE746-6632-4F47-A898-3FD9A968F7B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70" name="Picture 8" descr="Paraksts">
          <a:extLst>
            <a:ext uri="{FF2B5EF4-FFF2-40B4-BE49-F238E27FC236}">
              <a16:creationId xmlns:a16="http://schemas.microsoft.com/office/drawing/2014/main" id="{41D9B18A-C750-460D-9F2D-532EA1744C5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71" name="Picture 8" descr="Paraksts">
          <a:extLst>
            <a:ext uri="{FF2B5EF4-FFF2-40B4-BE49-F238E27FC236}">
              <a16:creationId xmlns:a16="http://schemas.microsoft.com/office/drawing/2014/main" id="{F7EC4979-567A-4FF8-A3EE-FA95F6316D3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72" name="Picture 8" descr="Paraksts">
          <a:extLst>
            <a:ext uri="{FF2B5EF4-FFF2-40B4-BE49-F238E27FC236}">
              <a16:creationId xmlns:a16="http://schemas.microsoft.com/office/drawing/2014/main" id="{072AD94C-60D9-4409-A1DD-507E4E5757A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73" name="Picture 8" descr="Paraksts">
          <a:extLst>
            <a:ext uri="{FF2B5EF4-FFF2-40B4-BE49-F238E27FC236}">
              <a16:creationId xmlns:a16="http://schemas.microsoft.com/office/drawing/2014/main" id="{252A52F4-8E6B-478B-8FE4-B4EE740E0B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74" name="Picture 8" descr="Paraksts">
          <a:extLst>
            <a:ext uri="{FF2B5EF4-FFF2-40B4-BE49-F238E27FC236}">
              <a16:creationId xmlns:a16="http://schemas.microsoft.com/office/drawing/2014/main" id="{9EF93E0D-6207-454B-9568-A69F07FB612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75" name="Picture 8" descr="Paraksts">
          <a:extLst>
            <a:ext uri="{FF2B5EF4-FFF2-40B4-BE49-F238E27FC236}">
              <a16:creationId xmlns:a16="http://schemas.microsoft.com/office/drawing/2014/main" id="{D6EB1CB4-2045-4F18-9C65-7A9771B7F8C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76" name="Picture 8" descr="Paraksts">
          <a:extLst>
            <a:ext uri="{FF2B5EF4-FFF2-40B4-BE49-F238E27FC236}">
              <a16:creationId xmlns:a16="http://schemas.microsoft.com/office/drawing/2014/main" id="{9262D156-2629-4629-8072-95030EFD32D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77" name="Picture 8" descr="Paraksts">
          <a:extLst>
            <a:ext uri="{FF2B5EF4-FFF2-40B4-BE49-F238E27FC236}">
              <a16:creationId xmlns:a16="http://schemas.microsoft.com/office/drawing/2014/main" id="{2B728FFD-1524-4538-AAD7-DC2249DD57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78" name="Picture 8" descr="Paraksts">
          <a:extLst>
            <a:ext uri="{FF2B5EF4-FFF2-40B4-BE49-F238E27FC236}">
              <a16:creationId xmlns:a16="http://schemas.microsoft.com/office/drawing/2014/main" id="{DC3FC100-943E-41E7-B087-2520C3FE994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79" name="Picture 8" descr="Paraksts">
          <a:extLst>
            <a:ext uri="{FF2B5EF4-FFF2-40B4-BE49-F238E27FC236}">
              <a16:creationId xmlns:a16="http://schemas.microsoft.com/office/drawing/2014/main" id="{38D95713-0755-4E4A-BAE7-52DAD1D8C4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80" name="Picture 8" descr="Paraksts">
          <a:extLst>
            <a:ext uri="{FF2B5EF4-FFF2-40B4-BE49-F238E27FC236}">
              <a16:creationId xmlns:a16="http://schemas.microsoft.com/office/drawing/2014/main" id="{24E4C593-62F7-43CA-9513-054A107BB48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81" name="Picture 8" descr="Paraksts">
          <a:extLst>
            <a:ext uri="{FF2B5EF4-FFF2-40B4-BE49-F238E27FC236}">
              <a16:creationId xmlns:a16="http://schemas.microsoft.com/office/drawing/2014/main" id="{2DD20766-92DB-4A56-809B-B9EE0A802E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82" name="Picture 8" descr="Paraksts">
          <a:extLst>
            <a:ext uri="{FF2B5EF4-FFF2-40B4-BE49-F238E27FC236}">
              <a16:creationId xmlns:a16="http://schemas.microsoft.com/office/drawing/2014/main" id="{F8F5E03B-B137-4F38-B286-886E8DB70F2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83" name="Picture 8" descr="Paraksts">
          <a:extLst>
            <a:ext uri="{FF2B5EF4-FFF2-40B4-BE49-F238E27FC236}">
              <a16:creationId xmlns:a16="http://schemas.microsoft.com/office/drawing/2014/main" id="{A0A1DE6F-9EA0-44DB-9CCD-7F1018CFD8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84" name="Picture 8" descr="Paraksts">
          <a:extLst>
            <a:ext uri="{FF2B5EF4-FFF2-40B4-BE49-F238E27FC236}">
              <a16:creationId xmlns:a16="http://schemas.microsoft.com/office/drawing/2014/main" id="{697737DE-3EF1-4A52-BBFB-6009255E628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85" name="Picture 8" descr="Paraksts">
          <a:extLst>
            <a:ext uri="{FF2B5EF4-FFF2-40B4-BE49-F238E27FC236}">
              <a16:creationId xmlns:a16="http://schemas.microsoft.com/office/drawing/2014/main" id="{1AD4CE01-588F-47F7-B733-702A9BB355B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86" name="Picture 8" descr="Paraksts">
          <a:extLst>
            <a:ext uri="{FF2B5EF4-FFF2-40B4-BE49-F238E27FC236}">
              <a16:creationId xmlns:a16="http://schemas.microsoft.com/office/drawing/2014/main" id="{9725BEF7-EC35-4F1B-99D8-5C8E6AEE18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87" name="Picture 8" descr="Paraksts">
          <a:extLst>
            <a:ext uri="{FF2B5EF4-FFF2-40B4-BE49-F238E27FC236}">
              <a16:creationId xmlns:a16="http://schemas.microsoft.com/office/drawing/2014/main" id="{CEB11AEC-D853-48B1-9719-C273EF683D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88" name="Picture 8" descr="Paraksts">
          <a:extLst>
            <a:ext uri="{FF2B5EF4-FFF2-40B4-BE49-F238E27FC236}">
              <a16:creationId xmlns:a16="http://schemas.microsoft.com/office/drawing/2014/main" id="{6DE7E593-5FB5-432E-9C9A-42930993510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89" name="Picture 8" descr="Paraksts">
          <a:extLst>
            <a:ext uri="{FF2B5EF4-FFF2-40B4-BE49-F238E27FC236}">
              <a16:creationId xmlns:a16="http://schemas.microsoft.com/office/drawing/2014/main" id="{091B0DF7-4EBF-4E32-BF7E-2BA5791ED0F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90" name="Picture 8" descr="Paraksts">
          <a:extLst>
            <a:ext uri="{FF2B5EF4-FFF2-40B4-BE49-F238E27FC236}">
              <a16:creationId xmlns:a16="http://schemas.microsoft.com/office/drawing/2014/main" id="{61DACD4C-2C85-4D08-8895-8071A175F2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91" name="Picture 8" descr="Paraksts">
          <a:extLst>
            <a:ext uri="{FF2B5EF4-FFF2-40B4-BE49-F238E27FC236}">
              <a16:creationId xmlns:a16="http://schemas.microsoft.com/office/drawing/2014/main" id="{87A9CB9F-6877-4F87-BA10-5767435D9AC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92" name="Picture 8" descr="Paraksts">
          <a:extLst>
            <a:ext uri="{FF2B5EF4-FFF2-40B4-BE49-F238E27FC236}">
              <a16:creationId xmlns:a16="http://schemas.microsoft.com/office/drawing/2014/main" id="{D98314A8-ED70-42E3-9A2C-9801CED7B5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93" name="Picture 8" descr="Paraksts">
          <a:extLst>
            <a:ext uri="{FF2B5EF4-FFF2-40B4-BE49-F238E27FC236}">
              <a16:creationId xmlns:a16="http://schemas.microsoft.com/office/drawing/2014/main" id="{F612D44B-DCBA-446C-BCA9-1A5F8656745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94" name="Picture 8" descr="Paraksts">
          <a:extLst>
            <a:ext uri="{FF2B5EF4-FFF2-40B4-BE49-F238E27FC236}">
              <a16:creationId xmlns:a16="http://schemas.microsoft.com/office/drawing/2014/main" id="{C0AEAB65-B351-4A7A-96BC-A9EB13AC087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95" name="Picture 8" descr="Paraksts">
          <a:extLst>
            <a:ext uri="{FF2B5EF4-FFF2-40B4-BE49-F238E27FC236}">
              <a16:creationId xmlns:a16="http://schemas.microsoft.com/office/drawing/2014/main" id="{048825DD-6379-413C-AA21-DF0BD6250BE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96" name="Picture 8" descr="Paraksts">
          <a:extLst>
            <a:ext uri="{FF2B5EF4-FFF2-40B4-BE49-F238E27FC236}">
              <a16:creationId xmlns:a16="http://schemas.microsoft.com/office/drawing/2014/main" id="{830AC845-A6CF-4069-BC3B-4C38D2CD4D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97" name="Picture 8" descr="Paraksts">
          <a:extLst>
            <a:ext uri="{FF2B5EF4-FFF2-40B4-BE49-F238E27FC236}">
              <a16:creationId xmlns:a16="http://schemas.microsoft.com/office/drawing/2014/main" id="{1F7F587E-2D2D-4AF9-B852-14140074D28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98" name="Picture 8" descr="Paraksts">
          <a:extLst>
            <a:ext uri="{FF2B5EF4-FFF2-40B4-BE49-F238E27FC236}">
              <a16:creationId xmlns:a16="http://schemas.microsoft.com/office/drawing/2014/main" id="{98B14E59-5659-4FA1-A098-2C9B4CC44CD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599" name="Picture 8" descr="Paraksts">
          <a:extLst>
            <a:ext uri="{FF2B5EF4-FFF2-40B4-BE49-F238E27FC236}">
              <a16:creationId xmlns:a16="http://schemas.microsoft.com/office/drawing/2014/main" id="{F1D4C45E-7AFC-405E-A39C-137E20CF35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00" name="Picture 8" descr="Paraksts">
          <a:extLst>
            <a:ext uri="{FF2B5EF4-FFF2-40B4-BE49-F238E27FC236}">
              <a16:creationId xmlns:a16="http://schemas.microsoft.com/office/drawing/2014/main" id="{F95FE7E6-559E-4831-9B16-45EC8D9EBEC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01" name="Picture 8" descr="Paraksts">
          <a:extLst>
            <a:ext uri="{FF2B5EF4-FFF2-40B4-BE49-F238E27FC236}">
              <a16:creationId xmlns:a16="http://schemas.microsoft.com/office/drawing/2014/main" id="{71B6C8CA-D053-4128-81FC-011FDE43936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02" name="Picture 8" descr="Paraksts">
          <a:extLst>
            <a:ext uri="{FF2B5EF4-FFF2-40B4-BE49-F238E27FC236}">
              <a16:creationId xmlns:a16="http://schemas.microsoft.com/office/drawing/2014/main" id="{F00D54B1-9556-4004-AEF4-0E9AC7D29A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03" name="Picture 8" descr="Paraksts">
          <a:extLst>
            <a:ext uri="{FF2B5EF4-FFF2-40B4-BE49-F238E27FC236}">
              <a16:creationId xmlns:a16="http://schemas.microsoft.com/office/drawing/2014/main" id="{0F44452E-BE62-417F-9A6A-AE7B843CE5F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04" name="Picture 8" descr="Paraksts">
          <a:extLst>
            <a:ext uri="{FF2B5EF4-FFF2-40B4-BE49-F238E27FC236}">
              <a16:creationId xmlns:a16="http://schemas.microsoft.com/office/drawing/2014/main" id="{C6A9AB77-C3F9-4465-8491-1E1FA2901B2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05" name="Picture 8" descr="Paraksts">
          <a:extLst>
            <a:ext uri="{FF2B5EF4-FFF2-40B4-BE49-F238E27FC236}">
              <a16:creationId xmlns:a16="http://schemas.microsoft.com/office/drawing/2014/main" id="{F10C146E-3A1B-4FF1-AFB0-D91586B1EE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06" name="Picture 8" descr="Paraksts">
          <a:extLst>
            <a:ext uri="{FF2B5EF4-FFF2-40B4-BE49-F238E27FC236}">
              <a16:creationId xmlns:a16="http://schemas.microsoft.com/office/drawing/2014/main" id="{153EF7B2-D6BB-4AF4-BD89-F8113395049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07" name="Picture 8" descr="Paraksts">
          <a:extLst>
            <a:ext uri="{FF2B5EF4-FFF2-40B4-BE49-F238E27FC236}">
              <a16:creationId xmlns:a16="http://schemas.microsoft.com/office/drawing/2014/main" id="{61876682-13E5-4F47-9419-D3882DE9834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08" name="Picture 8" descr="Paraksts">
          <a:extLst>
            <a:ext uri="{FF2B5EF4-FFF2-40B4-BE49-F238E27FC236}">
              <a16:creationId xmlns:a16="http://schemas.microsoft.com/office/drawing/2014/main" id="{F445092F-529C-4EDB-AEC9-35286554BE4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09" name="Picture 8" descr="Paraksts">
          <a:extLst>
            <a:ext uri="{FF2B5EF4-FFF2-40B4-BE49-F238E27FC236}">
              <a16:creationId xmlns:a16="http://schemas.microsoft.com/office/drawing/2014/main" id="{EAACF328-FBCC-49FF-8307-D8AAC23208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10" name="Picture 8" descr="Paraksts">
          <a:extLst>
            <a:ext uri="{FF2B5EF4-FFF2-40B4-BE49-F238E27FC236}">
              <a16:creationId xmlns:a16="http://schemas.microsoft.com/office/drawing/2014/main" id="{8819C16F-0FC4-4DBF-8B82-12C2FE443E1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11" name="Picture 8" descr="Paraksts">
          <a:extLst>
            <a:ext uri="{FF2B5EF4-FFF2-40B4-BE49-F238E27FC236}">
              <a16:creationId xmlns:a16="http://schemas.microsoft.com/office/drawing/2014/main" id="{638F37CA-CCF8-44D1-B965-0556E69B2A3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12" name="Picture 8" descr="Paraksts">
          <a:extLst>
            <a:ext uri="{FF2B5EF4-FFF2-40B4-BE49-F238E27FC236}">
              <a16:creationId xmlns:a16="http://schemas.microsoft.com/office/drawing/2014/main" id="{7A8D7776-58C4-4DBD-9417-189942BA078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13" name="Picture 8" descr="Paraksts">
          <a:extLst>
            <a:ext uri="{FF2B5EF4-FFF2-40B4-BE49-F238E27FC236}">
              <a16:creationId xmlns:a16="http://schemas.microsoft.com/office/drawing/2014/main" id="{26424A4D-0394-4EF4-BAAF-26095C4204E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14" name="Picture 8" descr="Paraksts">
          <a:extLst>
            <a:ext uri="{FF2B5EF4-FFF2-40B4-BE49-F238E27FC236}">
              <a16:creationId xmlns:a16="http://schemas.microsoft.com/office/drawing/2014/main" id="{678F250B-B350-4C4D-9D9E-9D233BC201C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15" name="Picture 8" descr="Paraksts">
          <a:extLst>
            <a:ext uri="{FF2B5EF4-FFF2-40B4-BE49-F238E27FC236}">
              <a16:creationId xmlns:a16="http://schemas.microsoft.com/office/drawing/2014/main" id="{B589D70D-B9B4-49DB-976C-F874F0B596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16" name="Picture 8" descr="Paraksts">
          <a:extLst>
            <a:ext uri="{FF2B5EF4-FFF2-40B4-BE49-F238E27FC236}">
              <a16:creationId xmlns:a16="http://schemas.microsoft.com/office/drawing/2014/main" id="{4EAE04E4-779C-498E-B2F3-1AF7E97A25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17" name="Picture 8" descr="Paraksts">
          <a:extLst>
            <a:ext uri="{FF2B5EF4-FFF2-40B4-BE49-F238E27FC236}">
              <a16:creationId xmlns:a16="http://schemas.microsoft.com/office/drawing/2014/main" id="{5E1000DB-472E-4D8C-A6AA-E683975FDCF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18" name="Picture 8" descr="Paraksts">
          <a:extLst>
            <a:ext uri="{FF2B5EF4-FFF2-40B4-BE49-F238E27FC236}">
              <a16:creationId xmlns:a16="http://schemas.microsoft.com/office/drawing/2014/main" id="{FAFA9746-A25D-4416-81B7-B0FF8FB2191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19" name="Picture 8" descr="Paraksts">
          <a:extLst>
            <a:ext uri="{FF2B5EF4-FFF2-40B4-BE49-F238E27FC236}">
              <a16:creationId xmlns:a16="http://schemas.microsoft.com/office/drawing/2014/main" id="{DD8B3EE4-84EF-4C3B-A8E3-25E4B097081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20" name="Picture 8" descr="Paraksts">
          <a:extLst>
            <a:ext uri="{FF2B5EF4-FFF2-40B4-BE49-F238E27FC236}">
              <a16:creationId xmlns:a16="http://schemas.microsoft.com/office/drawing/2014/main" id="{174C50DC-9C2A-43FF-B5A6-BBDC33DA139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21" name="Picture 8" descr="Paraksts">
          <a:extLst>
            <a:ext uri="{FF2B5EF4-FFF2-40B4-BE49-F238E27FC236}">
              <a16:creationId xmlns:a16="http://schemas.microsoft.com/office/drawing/2014/main" id="{58008E5C-0820-435A-A154-B25D7F24FB4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22" name="Picture 8" descr="Paraksts">
          <a:extLst>
            <a:ext uri="{FF2B5EF4-FFF2-40B4-BE49-F238E27FC236}">
              <a16:creationId xmlns:a16="http://schemas.microsoft.com/office/drawing/2014/main" id="{436093EE-810B-4F72-BCF5-4FAEDD97FC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23" name="Picture 8" descr="Paraksts">
          <a:extLst>
            <a:ext uri="{FF2B5EF4-FFF2-40B4-BE49-F238E27FC236}">
              <a16:creationId xmlns:a16="http://schemas.microsoft.com/office/drawing/2014/main" id="{9353FC2D-D77D-4AA5-8E89-8B4CC376277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24" name="Picture 8" descr="Paraksts">
          <a:extLst>
            <a:ext uri="{FF2B5EF4-FFF2-40B4-BE49-F238E27FC236}">
              <a16:creationId xmlns:a16="http://schemas.microsoft.com/office/drawing/2014/main" id="{2F7F497E-D37F-43F9-BC8B-DE28BEE3DA1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25" name="Picture 8" descr="Paraksts">
          <a:extLst>
            <a:ext uri="{FF2B5EF4-FFF2-40B4-BE49-F238E27FC236}">
              <a16:creationId xmlns:a16="http://schemas.microsoft.com/office/drawing/2014/main" id="{169040B3-3400-471A-B439-BFB9951484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26" name="Picture 8" descr="Paraksts">
          <a:extLst>
            <a:ext uri="{FF2B5EF4-FFF2-40B4-BE49-F238E27FC236}">
              <a16:creationId xmlns:a16="http://schemas.microsoft.com/office/drawing/2014/main" id="{0679FA2B-F6E5-4E1B-8EF4-8791D599E1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27" name="Picture 8" descr="Paraksts">
          <a:extLst>
            <a:ext uri="{FF2B5EF4-FFF2-40B4-BE49-F238E27FC236}">
              <a16:creationId xmlns:a16="http://schemas.microsoft.com/office/drawing/2014/main" id="{829324EC-7C04-4532-8736-7487C6F505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28" name="Picture 8" descr="Paraksts">
          <a:extLst>
            <a:ext uri="{FF2B5EF4-FFF2-40B4-BE49-F238E27FC236}">
              <a16:creationId xmlns:a16="http://schemas.microsoft.com/office/drawing/2014/main" id="{9B51F964-5092-4686-B85C-28DFEB2BF5A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29" name="Picture 8" descr="Paraksts">
          <a:extLst>
            <a:ext uri="{FF2B5EF4-FFF2-40B4-BE49-F238E27FC236}">
              <a16:creationId xmlns:a16="http://schemas.microsoft.com/office/drawing/2014/main" id="{896FF559-805F-4E81-A72D-1E579A5C96C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30" name="Picture 8" descr="Paraksts">
          <a:extLst>
            <a:ext uri="{FF2B5EF4-FFF2-40B4-BE49-F238E27FC236}">
              <a16:creationId xmlns:a16="http://schemas.microsoft.com/office/drawing/2014/main" id="{770393FF-3C3B-4F44-A3A6-AE2349EE0DE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31" name="Picture 8" descr="Paraksts">
          <a:extLst>
            <a:ext uri="{FF2B5EF4-FFF2-40B4-BE49-F238E27FC236}">
              <a16:creationId xmlns:a16="http://schemas.microsoft.com/office/drawing/2014/main" id="{4C4051CC-CE20-4C1D-AB10-F4D37454847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32" name="Picture 8" descr="Paraksts">
          <a:extLst>
            <a:ext uri="{FF2B5EF4-FFF2-40B4-BE49-F238E27FC236}">
              <a16:creationId xmlns:a16="http://schemas.microsoft.com/office/drawing/2014/main" id="{6F1B00C5-14B2-4E52-81BA-0192FAF3C5F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33" name="Picture 8" descr="Paraksts">
          <a:extLst>
            <a:ext uri="{FF2B5EF4-FFF2-40B4-BE49-F238E27FC236}">
              <a16:creationId xmlns:a16="http://schemas.microsoft.com/office/drawing/2014/main" id="{DC9D6EF2-C7ED-4373-83DF-483CDD7A44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34" name="Picture 8" descr="Paraksts">
          <a:extLst>
            <a:ext uri="{FF2B5EF4-FFF2-40B4-BE49-F238E27FC236}">
              <a16:creationId xmlns:a16="http://schemas.microsoft.com/office/drawing/2014/main" id="{BF4D4D62-4866-4D97-8F5B-6CDD5F12EF3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35" name="Picture 8" descr="Paraksts">
          <a:extLst>
            <a:ext uri="{FF2B5EF4-FFF2-40B4-BE49-F238E27FC236}">
              <a16:creationId xmlns:a16="http://schemas.microsoft.com/office/drawing/2014/main" id="{F5E7F5B8-B1AA-4C1D-8DE0-26B653220F0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36" name="Picture 8" descr="Paraksts">
          <a:extLst>
            <a:ext uri="{FF2B5EF4-FFF2-40B4-BE49-F238E27FC236}">
              <a16:creationId xmlns:a16="http://schemas.microsoft.com/office/drawing/2014/main" id="{2A41B7E8-2B43-4088-B73B-1B663642CD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37" name="Picture 8" descr="Paraksts">
          <a:extLst>
            <a:ext uri="{FF2B5EF4-FFF2-40B4-BE49-F238E27FC236}">
              <a16:creationId xmlns:a16="http://schemas.microsoft.com/office/drawing/2014/main" id="{648E2E34-C447-4506-85B6-7F261C2EE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38" name="Picture 8" descr="Paraksts">
          <a:extLst>
            <a:ext uri="{FF2B5EF4-FFF2-40B4-BE49-F238E27FC236}">
              <a16:creationId xmlns:a16="http://schemas.microsoft.com/office/drawing/2014/main" id="{DC789A4D-05F4-4108-A557-F223603456F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39" name="Picture 8" descr="Paraksts">
          <a:extLst>
            <a:ext uri="{FF2B5EF4-FFF2-40B4-BE49-F238E27FC236}">
              <a16:creationId xmlns:a16="http://schemas.microsoft.com/office/drawing/2014/main" id="{B98E1887-EA44-46E4-A2E0-58BA5C2B4A3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40" name="Picture 8" descr="Paraksts">
          <a:extLst>
            <a:ext uri="{FF2B5EF4-FFF2-40B4-BE49-F238E27FC236}">
              <a16:creationId xmlns:a16="http://schemas.microsoft.com/office/drawing/2014/main" id="{0EA01060-2601-4168-BB83-C9FC363126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41" name="Picture 8" descr="Paraksts">
          <a:extLst>
            <a:ext uri="{FF2B5EF4-FFF2-40B4-BE49-F238E27FC236}">
              <a16:creationId xmlns:a16="http://schemas.microsoft.com/office/drawing/2014/main" id="{7BCFF1B6-2FF2-4514-997B-9084C9AA8C8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42" name="Picture 8" descr="Paraksts">
          <a:extLst>
            <a:ext uri="{FF2B5EF4-FFF2-40B4-BE49-F238E27FC236}">
              <a16:creationId xmlns:a16="http://schemas.microsoft.com/office/drawing/2014/main" id="{9F8AEE26-BAF2-4891-92B3-2E5D4FF9D0B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43" name="Picture 8" descr="Paraksts">
          <a:extLst>
            <a:ext uri="{FF2B5EF4-FFF2-40B4-BE49-F238E27FC236}">
              <a16:creationId xmlns:a16="http://schemas.microsoft.com/office/drawing/2014/main" id="{308B6666-DA29-4091-8D3D-4BE3C9453F1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44" name="Picture 8" descr="Paraksts">
          <a:extLst>
            <a:ext uri="{FF2B5EF4-FFF2-40B4-BE49-F238E27FC236}">
              <a16:creationId xmlns:a16="http://schemas.microsoft.com/office/drawing/2014/main" id="{CCDCABB3-5014-473D-9284-05CBECF13DC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45" name="Picture 8" descr="Paraksts">
          <a:extLst>
            <a:ext uri="{FF2B5EF4-FFF2-40B4-BE49-F238E27FC236}">
              <a16:creationId xmlns:a16="http://schemas.microsoft.com/office/drawing/2014/main" id="{A1193E21-601F-47D2-9CFE-97D1D6CF41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46" name="Picture 8" descr="Paraksts">
          <a:extLst>
            <a:ext uri="{FF2B5EF4-FFF2-40B4-BE49-F238E27FC236}">
              <a16:creationId xmlns:a16="http://schemas.microsoft.com/office/drawing/2014/main" id="{F02A9B86-010F-42B7-98BD-47DC1D76269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47" name="Picture 8" descr="Paraksts">
          <a:extLst>
            <a:ext uri="{FF2B5EF4-FFF2-40B4-BE49-F238E27FC236}">
              <a16:creationId xmlns:a16="http://schemas.microsoft.com/office/drawing/2014/main" id="{BF35CD24-38F0-4830-B800-CD65517015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48" name="Picture 8" descr="Paraksts">
          <a:extLst>
            <a:ext uri="{FF2B5EF4-FFF2-40B4-BE49-F238E27FC236}">
              <a16:creationId xmlns:a16="http://schemas.microsoft.com/office/drawing/2014/main" id="{5FB090EB-B533-454F-818C-8C838B996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90</xdr:row>
      <xdr:rowOff>0</xdr:rowOff>
    </xdr:to>
    <xdr:pic>
      <xdr:nvPicPr>
        <xdr:cNvPr id="108649" name="Picture 8" descr="Paraksts">
          <a:extLst>
            <a:ext uri="{FF2B5EF4-FFF2-40B4-BE49-F238E27FC236}">
              <a16:creationId xmlns:a16="http://schemas.microsoft.com/office/drawing/2014/main" id="{6BAEAEAF-E2EB-4E10-8DBD-3BF8374C515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90</xdr:row>
      <xdr:rowOff>0</xdr:rowOff>
    </xdr:to>
    <xdr:pic>
      <xdr:nvPicPr>
        <xdr:cNvPr id="108650" name="Picture 8" descr="Paraksts">
          <a:extLst>
            <a:ext uri="{FF2B5EF4-FFF2-40B4-BE49-F238E27FC236}">
              <a16:creationId xmlns:a16="http://schemas.microsoft.com/office/drawing/2014/main" id="{8CA64BDA-DC37-4076-8AFB-24020DF48CF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90</xdr:row>
      <xdr:rowOff>0</xdr:rowOff>
    </xdr:to>
    <xdr:pic>
      <xdr:nvPicPr>
        <xdr:cNvPr id="108651" name="Picture 8" descr="Paraksts">
          <a:extLst>
            <a:ext uri="{FF2B5EF4-FFF2-40B4-BE49-F238E27FC236}">
              <a16:creationId xmlns:a16="http://schemas.microsoft.com/office/drawing/2014/main" id="{33F238DC-A9F5-4617-A8F8-5A466F47CAC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90</xdr:row>
      <xdr:rowOff>0</xdr:rowOff>
    </xdr:to>
    <xdr:pic>
      <xdr:nvPicPr>
        <xdr:cNvPr id="108652" name="Picture 8" descr="Paraksts">
          <a:extLst>
            <a:ext uri="{FF2B5EF4-FFF2-40B4-BE49-F238E27FC236}">
              <a16:creationId xmlns:a16="http://schemas.microsoft.com/office/drawing/2014/main" id="{D8ED88E8-532E-42B1-9A6F-89F80C5F479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90</xdr:row>
      <xdr:rowOff>0</xdr:rowOff>
    </xdr:to>
    <xdr:pic>
      <xdr:nvPicPr>
        <xdr:cNvPr id="108653" name="Picture 8" descr="Paraksts">
          <a:extLst>
            <a:ext uri="{FF2B5EF4-FFF2-40B4-BE49-F238E27FC236}">
              <a16:creationId xmlns:a16="http://schemas.microsoft.com/office/drawing/2014/main" id="{F8500277-C4C3-4275-9C4E-B07603E2A9A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54" name="Picture 8" descr="Paraksts">
          <a:extLst>
            <a:ext uri="{FF2B5EF4-FFF2-40B4-BE49-F238E27FC236}">
              <a16:creationId xmlns:a16="http://schemas.microsoft.com/office/drawing/2014/main" id="{BBDFC42B-673A-4603-B0E5-BA0AA5C645C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55" name="Picture 8" descr="Paraksts">
          <a:extLst>
            <a:ext uri="{FF2B5EF4-FFF2-40B4-BE49-F238E27FC236}">
              <a16:creationId xmlns:a16="http://schemas.microsoft.com/office/drawing/2014/main" id="{057065BD-A391-4409-959C-F53B61C4119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56" name="Picture 8" descr="Paraksts">
          <a:extLst>
            <a:ext uri="{FF2B5EF4-FFF2-40B4-BE49-F238E27FC236}">
              <a16:creationId xmlns:a16="http://schemas.microsoft.com/office/drawing/2014/main" id="{3B710BBE-BBB3-4176-8C68-409DAF8BFB2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57" name="Picture 8" descr="Paraksts">
          <a:extLst>
            <a:ext uri="{FF2B5EF4-FFF2-40B4-BE49-F238E27FC236}">
              <a16:creationId xmlns:a16="http://schemas.microsoft.com/office/drawing/2014/main" id="{F5909007-D3E6-4C11-84B0-171874B65DA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90</xdr:row>
      <xdr:rowOff>0</xdr:rowOff>
    </xdr:to>
    <xdr:pic>
      <xdr:nvPicPr>
        <xdr:cNvPr id="108658" name="Picture 8" descr="Paraksts">
          <a:extLst>
            <a:ext uri="{FF2B5EF4-FFF2-40B4-BE49-F238E27FC236}">
              <a16:creationId xmlns:a16="http://schemas.microsoft.com/office/drawing/2014/main" id="{C915ED97-5FB9-4F34-BC0C-9FCA6F9455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90</xdr:row>
      <xdr:rowOff>0</xdr:rowOff>
    </xdr:to>
    <xdr:pic>
      <xdr:nvPicPr>
        <xdr:cNvPr id="108659" name="Picture 8" descr="Paraksts">
          <a:extLst>
            <a:ext uri="{FF2B5EF4-FFF2-40B4-BE49-F238E27FC236}">
              <a16:creationId xmlns:a16="http://schemas.microsoft.com/office/drawing/2014/main" id="{A69DB7F7-A428-4D07-BCA4-88D8E3FDB63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90</xdr:row>
      <xdr:rowOff>0</xdr:rowOff>
    </xdr:to>
    <xdr:pic>
      <xdr:nvPicPr>
        <xdr:cNvPr id="108660" name="Picture 8" descr="Paraksts">
          <a:extLst>
            <a:ext uri="{FF2B5EF4-FFF2-40B4-BE49-F238E27FC236}">
              <a16:creationId xmlns:a16="http://schemas.microsoft.com/office/drawing/2014/main" id="{5B665F23-B5D3-4F53-A26D-ADAC97B2C02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163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61" name="Picture 8" descr="Paraksts">
          <a:extLst>
            <a:ext uri="{FF2B5EF4-FFF2-40B4-BE49-F238E27FC236}">
              <a16:creationId xmlns:a16="http://schemas.microsoft.com/office/drawing/2014/main" id="{61643139-64FA-48E6-B5EA-DB3B9263CC63}"/>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771525</xdr:colOff>
      <xdr:row>83</xdr:row>
      <xdr:rowOff>95250</xdr:rowOff>
    </xdr:from>
    <xdr:to>
      <xdr:col>2</xdr:col>
      <xdr:colOff>1352550</xdr:colOff>
      <xdr:row>86</xdr:row>
      <xdr:rowOff>0</xdr:rowOff>
    </xdr:to>
    <xdr:pic>
      <xdr:nvPicPr>
        <xdr:cNvPr id="108662" name="Picture 8" descr="Paraksts">
          <a:extLst>
            <a:ext uri="{FF2B5EF4-FFF2-40B4-BE49-F238E27FC236}">
              <a16:creationId xmlns:a16="http://schemas.microsoft.com/office/drawing/2014/main" id="{CB3EFAAE-6C14-4F7D-B18C-D1361A3CECD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600450" y="28622625"/>
          <a:ext cx="0"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9"/>
  <sheetViews>
    <sheetView tabSelected="1" view="pageBreakPreview" zoomScaleNormal="100" zoomScaleSheetLayoutView="100" workbookViewId="0">
      <selection activeCell="C18" sqref="C18"/>
    </sheetView>
  </sheetViews>
  <sheetFormatPr defaultRowHeight="12.75" x14ac:dyDescent="0.2"/>
  <cols>
    <col min="1" max="1" width="12.7109375" style="22" customWidth="1"/>
    <col min="2" max="2" width="67.5703125" style="17" customWidth="1"/>
    <col min="3" max="3" width="33.28515625" style="24" customWidth="1"/>
    <col min="4" max="16384" width="9.140625" style="28"/>
  </cols>
  <sheetData>
    <row r="1" spans="1:15" ht="14.25" x14ac:dyDescent="0.2">
      <c r="A1" s="167" t="s">
        <v>12</v>
      </c>
      <c r="B1" s="167"/>
      <c r="C1" s="167"/>
    </row>
    <row r="3" spans="1:15" ht="28.5" customHeight="1" x14ac:dyDescent="0.2">
      <c r="A3" s="164" t="s">
        <v>115</v>
      </c>
      <c r="B3" s="164"/>
      <c r="C3" s="164"/>
      <c r="D3" s="43"/>
      <c r="E3" s="45"/>
      <c r="F3" s="45"/>
      <c r="G3" s="45"/>
      <c r="H3" s="45"/>
      <c r="I3" s="18"/>
      <c r="J3" s="18"/>
      <c r="K3" s="18"/>
      <c r="L3" s="18"/>
      <c r="M3" s="46"/>
      <c r="N3" s="46"/>
      <c r="O3" s="46"/>
    </row>
    <row r="4" spans="1:15" ht="13.5" customHeight="1" x14ac:dyDescent="0.2">
      <c r="A4" s="164" t="s">
        <v>116</v>
      </c>
      <c r="B4" s="164"/>
      <c r="C4" s="164"/>
      <c r="D4" s="164"/>
      <c r="E4" s="44"/>
      <c r="F4" s="44"/>
      <c r="G4" s="44"/>
      <c r="H4" s="44"/>
      <c r="I4" s="27"/>
      <c r="J4" s="27"/>
      <c r="K4" s="27"/>
      <c r="L4" s="27"/>
      <c r="M4" s="27"/>
      <c r="N4" s="27"/>
    </row>
    <row r="5" spans="1:15" ht="15.75" customHeight="1" x14ac:dyDescent="0.2">
      <c r="A5" s="164" t="s">
        <v>34</v>
      </c>
      <c r="B5" s="164"/>
      <c r="C5" s="164"/>
      <c r="D5" s="164"/>
      <c r="E5" s="22"/>
      <c r="F5" s="26"/>
      <c r="G5" s="27"/>
      <c r="H5" s="27"/>
      <c r="I5" s="27"/>
      <c r="J5" s="27"/>
      <c r="K5" s="27"/>
      <c r="L5" s="27"/>
      <c r="M5" s="27"/>
      <c r="N5" s="27"/>
    </row>
    <row r="6" spans="1:15" ht="15" x14ac:dyDescent="0.2">
      <c r="A6" s="19" t="s">
        <v>118</v>
      </c>
      <c r="C6" s="20"/>
      <c r="D6" s="22"/>
    </row>
    <row r="7" spans="1:15" ht="24" customHeight="1" x14ac:dyDescent="0.2">
      <c r="A7" s="19" t="s">
        <v>41</v>
      </c>
      <c r="B7" s="19"/>
      <c r="C7" s="84" t="s">
        <v>172</v>
      </c>
      <c r="D7" s="24"/>
    </row>
    <row r="9" spans="1:15" ht="20.25" customHeight="1" x14ac:dyDescent="0.2">
      <c r="A9" s="168" t="s">
        <v>1</v>
      </c>
      <c r="B9" s="170" t="s">
        <v>8</v>
      </c>
      <c r="C9" s="170" t="s">
        <v>25</v>
      </c>
      <c r="D9" s="47"/>
    </row>
    <row r="10" spans="1:15" ht="56.25" customHeight="1" x14ac:dyDescent="0.2">
      <c r="A10" s="169"/>
      <c r="B10" s="171"/>
      <c r="C10" s="171"/>
    </row>
    <row r="11" spans="1:15" x14ac:dyDescent="0.2">
      <c r="A11" s="48"/>
      <c r="B11" s="49"/>
      <c r="C11" s="51"/>
    </row>
    <row r="12" spans="1:15" x14ac:dyDescent="0.2">
      <c r="A12" s="52">
        <v>1</v>
      </c>
      <c r="B12" s="53" t="s">
        <v>35</v>
      </c>
      <c r="C12" s="133"/>
      <c r="D12" s="50"/>
      <c r="E12" s="50"/>
      <c r="F12" s="50"/>
      <c r="G12" s="50"/>
    </row>
    <row r="13" spans="1:15" x14ac:dyDescent="0.2">
      <c r="A13" s="52"/>
      <c r="B13" s="54" t="s">
        <v>0</v>
      </c>
      <c r="C13" s="134"/>
      <c r="D13" s="50"/>
      <c r="E13" s="50"/>
      <c r="F13" s="50"/>
      <c r="G13" s="50"/>
    </row>
    <row r="14" spans="1:15" ht="14.25" x14ac:dyDescent="0.2">
      <c r="A14" s="55"/>
      <c r="B14" s="56" t="s">
        <v>10</v>
      </c>
      <c r="C14" s="133"/>
      <c r="D14" s="50"/>
      <c r="E14" s="50"/>
      <c r="F14" s="44"/>
      <c r="G14" s="44"/>
      <c r="H14" s="44"/>
      <c r="I14" s="44"/>
    </row>
    <row r="15" spans="1:15" ht="14.25" x14ac:dyDescent="0.2">
      <c r="A15" s="29"/>
      <c r="B15" s="57"/>
      <c r="C15" s="135"/>
      <c r="F15" s="166"/>
      <c r="G15" s="166"/>
      <c r="H15" s="166"/>
      <c r="I15" s="166"/>
    </row>
    <row r="16" spans="1:15" ht="12.75" customHeight="1" x14ac:dyDescent="0.2">
      <c r="A16" s="23"/>
      <c r="B16" s="23"/>
      <c r="C16" s="136"/>
      <c r="D16" s="163"/>
      <c r="E16" s="163"/>
      <c r="F16" s="25"/>
      <c r="G16" s="26"/>
      <c r="H16" s="27"/>
      <c r="I16" s="27"/>
      <c r="J16" s="27"/>
      <c r="K16" s="27"/>
      <c r="L16" s="27"/>
      <c r="M16" s="27"/>
      <c r="N16" s="27"/>
      <c r="O16" s="27"/>
    </row>
    <row r="17" spans="1:15" x14ac:dyDescent="0.2">
      <c r="B17" s="21"/>
      <c r="C17" s="135"/>
      <c r="D17" s="23"/>
      <c r="E17" s="23"/>
      <c r="F17" s="25"/>
      <c r="G17" s="26"/>
      <c r="H17" s="27"/>
      <c r="I17" s="27"/>
      <c r="J17" s="27"/>
      <c r="K17" s="27"/>
      <c r="L17" s="27"/>
      <c r="M17" s="27"/>
      <c r="N17" s="27"/>
      <c r="O17" s="27"/>
    </row>
    <row r="18" spans="1:15" x14ac:dyDescent="0.2">
      <c r="A18" s="25" t="s">
        <v>9</v>
      </c>
      <c r="B18" s="58"/>
      <c r="C18" s="137"/>
      <c r="D18" s="23"/>
      <c r="E18" s="22"/>
      <c r="F18" s="22"/>
      <c r="G18" s="26"/>
      <c r="H18" s="27"/>
      <c r="I18" s="27"/>
      <c r="J18" s="27"/>
      <c r="K18" s="27"/>
      <c r="L18" s="27"/>
      <c r="M18" s="27"/>
      <c r="N18" s="27"/>
      <c r="O18" s="27"/>
    </row>
    <row r="19" spans="1:15" ht="12.75" customHeight="1" x14ac:dyDescent="0.2">
      <c r="A19" s="25"/>
      <c r="B19" s="58"/>
      <c r="D19" s="22"/>
      <c r="E19" s="26"/>
      <c r="F19" s="27"/>
      <c r="G19" s="27"/>
      <c r="H19" s="27"/>
      <c r="I19" s="27"/>
      <c r="J19" s="27"/>
      <c r="K19" s="27"/>
      <c r="L19" s="27"/>
      <c r="M19" s="27"/>
      <c r="N19" s="27"/>
      <c r="O19" s="27"/>
    </row>
    <row r="20" spans="1:15" x14ac:dyDescent="0.2">
      <c r="A20" s="162"/>
      <c r="B20" s="162"/>
      <c r="C20" s="162"/>
      <c r="D20" s="162"/>
      <c r="E20" s="162"/>
      <c r="F20" s="163"/>
      <c r="G20" s="163"/>
    </row>
    <row r="21" spans="1:15" ht="13.5" customHeight="1" x14ac:dyDescent="0.2">
      <c r="B21" s="22"/>
      <c r="C21" s="173"/>
      <c r="D21" s="174"/>
      <c r="E21" s="174"/>
      <c r="F21" s="174"/>
      <c r="G21" s="175"/>
      <c r="H21" s="27"/>
      <c r="I21" s="27"/>
      <c r="J21" s="27"/>
      <c r="K21" s="22"/>
      <c r="L21" s="22"/>
      <c r="M21" s="165"/>
      <c r="N21" s="165"/>
      <c r="O21" s="165"/>
    </row>
    <row r="22" spans="1:15" x14ac:dyDescent="0.2">
      <c r="B22" s="22"/>
      <c r="C22" s="17"/>
      <c r="D22" s="24"/>
      <c r="E22" s="22"/>
      <c r="F22" s="27"/>
      <c r="G22" s="27"/>
    </row>
    <row r="23" spans="1:15" x14ac:dyDescent="0.2">
      <c r="A23" s="172"/>
      <c r="B23" s="172"/>
      <c r="C23" s="172"/>
      <c r="D23" s="172"/>
      <c r="E23" s="172"/>
      <c r="F23" s="27"/>
      <c r="G23" s="27"/>
    </row>
    <row r="24" spans="1:15" x14ac:dyDescent="0.2">
      <c r="B24" s="22"/>
      <c r="C24" s="17"/>
      <c r="D24" s="24"/>
      <c r="E24" s="22"/>
      <c r="F24" s="27"/>
      <c r="G24" s="27"/>
    </row>
    <row r="25" spans="1:15" x14ac:dyDescent="0.2">
      <c r="A25" s="162"/>
      <c r="B25" s="162"/>
      <c r="C25" s="162"/>
      <c r="D25" s="163"/>
      <c r="E25" s="163"/>
      <c r="F25" s="27"/>
      <c r="G25" s="27"/>
    </row>
    <row r="26" spans="1:15" x14ac:dyDescent="0.2">
      <c r="B26" s="22"/>
      <c r="C26" s="173"/>
      <c r="D26" s="174"/>
      <c r="E26" s="174"/>
      <c r="F26" s="175"/>
      <c r="G26" s="175"/>
    </row>
    <row r="27" spans="1:15" x14ac:dyDescent="0.2">
      <c r="B27" s="22"/>
      <c r="C27" s="21"/>
      <c r="D27" s="23"/>
      <c r="E27" s="29"/>
      <c r="F27" s="27"/>
      <c r="G27" s="27"/>
    </row>
    <row r="28" spans="1:15" x14ac:dyDescent="0.2">
      <c r="A28" s="172"/>
      <c r="B28" s="172"/>
      <c r="C28" s="30"/>
      <c r="D28" s="23"/>
      <c r="E28" s="29"/>
      <c r="F28" s="27"/>
      <c r="G28" s="27"/>
    </row>
    <row r="29" spans="1:15" x14ac:dyDescent="0.2">
      <c r="C29" s="23"/>
      <c r="D29" s="59"/>
      <c r="E29" s="59"/>
    </row>
  </sheetData>
  <sheetProtection algorithmName="SHA-512" hashValue="tPSkzgvXdfCSV+UE/Lhns9NpOfk+CkLoTbOeoYo+QArhrDSdVmNxxzXuQHJFJmdZOzZZdHTc5Nxb1ZCjtsooFA==" saltValue="rQqolidsrPA8Sp3QTcynmg==" spinCount="100000" sheet="1" objects="1" scenarios="1" selectLockedCells="1"/>
  <mergeCells count="20">
    <mergeCell ref="A28:B28"/>
    <mergeCell ref="C21:G21"/>
    <mergeCell ref="A23:E23"/>
    <mergeCell ref="A25:C25"/>
    <mergeCell ref="D25:E25"/>
    <mergeCell ref="C26:G26"/>
    <mergeCell ref="A1:C1"/>
    <mergeCell ref="A9:A10"/>
    <mergeCell ref="C9:C10"/>
    <mergeCell ref="B9:B10"/>
    <mergeCell ref="A4:D4"/>
    <mergeCell ref="A20:C20"/>
    <mergeCell ref="D20:E20"/>
    <mergeCell ref="F20:G20"/>
    <mergeCell ref="A3:C3"/>
    <mergeCell ref="M21:O21"/>
    <mergeCell ref="D16:E16"/>
    <mergeCell ref="A5:D5"/>
    <mergeCell ref="H15:I15"/>
    <mergeCell ref="F15:G15"/>
  </mergeCells>
  <phoneticPr fontId="2" type="noConversion"/>
  <pageMargins left="0.75" right="0.75" top="1.72" bottom="1" header="0.5" footer="0.5"/>
  <pageSetup paperSize="9" scale="76" orientation="portrait" r:id="rId1"/>
  <headerFooter alignWithMargins="0">
    <oddHeader xml:space="preserve">&amp;RAPSTIPRINU
_______________________
&amp;8(Pasūtītāja paraksts un tā atšifrējums)
Z.V.
________.gada____._____________
</oddHeader>
    <oddFooter>&amp;C&amp;8&amp;P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Q95"/>
  <sheetViews>
    <sheetView view="pageBreakPreview" topLeftCell="A68" zoomScale="106" zoomScaleNormal="100" zoomScaleSheetLayoutView="106" workbookViewId="0">
      <selection activeCell="M75" sqref="M75"/>
    </sheetView>
  </sheetViews>
  <sheetFormatPr defaultRowHeight="12.75" x14ac:dyDescent="0.2"/>
  <cols>
    <col min="1" max="1" width="5.7109375" style="12" customWidth="1"/>
    <col min="2" max="2" width="41.85546875" style="4" customWidth="1"/>
    <col min="3" max="3" width="6.42578125" style="16" customWidth="1"/>
    <col min="4" max="4" width="6.85546875" style="12" customWidth="1"/>
    <col min="5" max="5" width="6.28515625" style="12" customWidth="1"/>
    <col min="6" max="6" width="6.5703125" style="13" customWidth="1"/>
    <col min="7" max="7" width="8" style="14" customWidth="1"/>
    <col min="8" max="8" width="8.85546875" style="14" customWidth="1"/>
    <col min="9" max="9" width="7.42578125" style="14" customWidth="1"/>
    <col min="10" max="10" width="10" style="14" customWidth="1"/>
    <col min="11" max="11" width="8.42578125" style="14" customWidth="1"/>
    <col min="12" max="12" width="8.85546875" style="14" customWidth="1"/>
    <col min="13" max="13" width="9.7109375" style="14" customWidth="1"/>
    <col min="14" max="14" width="8.85546875" style="14" customWidth="1"/>
    <col min="15" max="15" width="9.42578125" style="7" customWidth="1"/>
    <col min="16" max="16384" width="9.140625" style="7"/>
  </cols>
  <sheetData>
    <row r="1" spans="1:17" ht="15" x14ac:dyDescent="0.2">
      <c r="B1" s="178" t="s">
        <v>171</v>
      </c>
      <c r="C1" s="178"/>
      <c r="D1" s="178"/>
      <c r="E1" s="178"/>
      <c r="F1" s="178"/>
      <c r="G1" s="178"/>
      <c r="H1" s="178"/>
      <c r="I1" s="178"/>
      <c r="J1" s="178"/>
      <c r="N1" s="7"/>
      <c r="P1" s="9"/>
      <c r="Q1" s="10"/>
    </row>
    <row r="2" spans="1:17" ht="6.75" customHeight="1" x14ac:dyDescent="0.2">
      <c r="B2" s="16"/>
      <c r="C2" s="12"/>
      <c r="E2" s="13"/>
      <c r="F2" s="14"/>
      <c r="N2" s="7"/>
      <c r="P2" s="9"/>
      <c r="Q2" s="10"/>
    </row>
    <row r="3" spans="1:17" ht="29.25" customHeight="1" x14ac:dyDescent="0.2">
      <c r="A3" s="177" t="s">
        <v>117</v>
      </c>
      <c r="B3" s="177"/>
      <c r="C3" s="177"/>
      <c r="D3" s="177"/>
      <c r="E3" s="177"/>
      <c r="F3" s="177"/>
      <c r="G3" s="177"/>
      <c r="H3" s="177"/>
      <c r="I3" s="177"/>
      <c r="J3" s="177"/>
      <c r="K3" s="177"/>
      <c r="L3" s="177"/>
      <c r="M3" s="31"/>
      <c r="N3" s="31"/>
      <c r="O3" s="31"/>
      <c r="P3" s="9"/>
      <c r="Q3" s="10"/>
    </row>
    <row r="4" spans="1:17" ht="17.25" customHeight="1" x14ac:dyDescent="0.2">
      <c r="A4" s="177" t="s">
        <v>116</v>
      </c>
      <c r="B4" s="177"/>
      <c r="C4" s="177"/>
      <c r="D4" s="177"/>
      <c r="E4" s="177"/>
      <c r="F4" s="177"/>
      <c r="G4" s="177"/>
      <c r="H4" s="177"/>
      <c r="I4" s="31"/>
      <c r="J4" s="31"/>
      <c r="K4" s="31"/>
      <c r="L4" s="31"/>
      <c r="M4" s="31"/>
      <c r="N4" s="31"/>
      <c r="O4" s="31"/>
      <c r="P4" s="9"/>
      <c r="Q4" s="10"/>
    </row>
    <row r="5" spans="1:17" ht="14.25" customHeight="1" x14ac:dyDescent="0.2">
      <c r="A5" s="177" t="s">
        <v>164</v>
      </c>
      <c r="B5" s="177"/>
      <c r="C5" s="177"/>
      <c r="D5" s="177"/>
      <c r="E5" s="177"/>
      <c r="F5" s="177"/>
      <c r="G5" s="177"/>
      <c r="H5" s="177"/>
      <c r="I5" s="177"/>
      <c r="J5" s="177"/>
      <c r="K5" s="177"/>
      <c r="L5" s="177"/>
      <c r="M5" s="177"/>
      <c r="N5" s="177"/>
      <c r="P5" s="5"/>
      <c r="Q5" s="5"/>
    </row>
    <row r="6" spans="1:17" ht="15" x14ac:dyDescent="0.2">
      <c r="A6" s="11" t="s">
        <v>118</v>
      </c>
      <c r="C6" s="5"/>
      <c r="N6" s="7"/>
    </row>
    <row r="7" spans="1:17" ht="14.25" x14ac:dyDescent="0.2">
      <c r="A7" s="119" t="s">
        <v>169</v>
      </c>
      <c r="B7" s="120"/>
      <c r="C7" s="120"/>
      <c r="D7" s="120"/>
      <c r="E7" s="120"/>
      <c r="F7" s="120"/>
      <c r="G7" s="120"/>
      <c r="H7" s="120"/>
      <c r="I7" s="120"/>
      <c r="J7" s="120"/>
      <c r="K7" s="120"/>
      <c r="L7" s="120"/>
      <c r="M7" s="120"/>
      <c r="N7" s="121" t="s">
        <v>170</v>
      </c>
      <c r="O7" s="158"/>
    </row>
    <row r="8" spans="1:17" ht="14.25" x14ac:dyDescent="0.2">
      <c r="A8" s="122"/>
      <c r="B8" s="120"/>
      <c r="C8" s="120"/>
      <c r="D8" s="120"/>
      <c r="E8" s="120"/>
      <c r="F8" s="120"/>
      <c r="G8" s="120"/>
      <c r="H8" s="120"/>
      <c r="I8" s="120"/>
      <c r="J8" s="120"/>
      <c r="K8" s="122" t="s">
        <v>41</v>
      </c>
      <c r="L8" s="120"/>
      <c r="M8" s="157"/>
      <c r="N8" s="157"/>
      <c r="O8" s="157"/>
    </row>
    <row r="9" spans="1:17" ht="20.25" customHeight="1" x14ac:dyDescent="0.2">
      <c r="A9" s="180" t="s">
        <v>1</v>
      </c>
      <c r="B9" s="182" t="s">
        <v>13</v>
      </c>
      <c r="C9" s="181" t="s">
        <v>2</v>
      </c>
      <c r="D9" s="180" t="s">
        <v>3</v>
      </c>
      <c r="E9" s="179" t="s">
        <v>4</v>
      </c>
      <c r="F9" s="179"/>
      <c r="G9" s="179"/>
      <c r="H9" s="179"/>
      <c r="I9" s="179"/>
      <c r="J9" s="179"/>
      <c r="K9" s="179" t="s">
        <v>7</v>
      </c>
      <c r="L9" s="179"/>
      <c r="M9" s="179"/>
      <c r="N9" s="179"/>
      <c r="O9" s="179"/>
      <c r="P9" s="15"/>
    </row>
    <row r="10" spans="1:17" ht="90.75" customHeight="1" x14ac:dyDescent="0.2">
      <c r="A10" s="180"/>
      <c r="B10" s="182"/>
      <c r="C10" s="181"/>
      <c r="D10" s="180"/>
      <c r="E10" s="123" t="s">
        <v>5</v>
      </c>
      <c r="F10" s="123" t="s">
        <v>11</v>
      </c>
      <c r="G10" s="124" t="s">
        <v>18</v>
      </c>
      <c r="H10" s="124" t="s">
        <v>19</v>
      </c>
      <c r="I10" s="124" t="s">
        <v>20</v>
      </c>
      <c r="J10" s="124" t="s">
        <v>21</v>
      </c>
      <c r="K10" s="124" t="s">
        <v>6</v>
      </c>
      <c r="L10" s="124" t="s">
        <v>18</v>
      </c>
      <c r="M10" s="124" t="s">
        <v>22</v>
      </c>
      <c r="N10" s="124" t="s">
        <v>23</v>
      </c>
      <c r="O10" s="124" t="s">
        <v>24</v>
      </c>
    </row>
    <row r="11" spans="1:17" x14ac:dyDescent="0.2">
      <c r="A11" s="125">
        <v>1</v>
      </c>
      <c r="B11" s="126">
        <v>2</v>
      </c>
      <c r="C11" s="125">
        <v>3</v>
      </c>
      <c r="D11" s="126">
        <v>4</v>
      </c>
      <c r="E11" s="125">
        <v>5</v>
      </c>
      <c r="F11" s="126">
        <v>6</v>
      </c>
      <c r="G11" s="125">
        <v>7</v>
      </c>
      <c r="H11" s="126">
        <v>8</v>
      </c>
      <c r="I11" s="125">
        <v>9</v>
      </c>
      <c r="J11" s="126">
        <v>10</v>
      </c>
      <c r="K11" s="125">
        <v>11</v>
      </c>
      <c r="L11" s="126">
        <v>12</v>
      </c>
      <c r="M11" s="125">
        <v>13</v>
      </c>
      <c r="N11" s="126">
        <v>14</v>
      </c>
      <c r="O11" s="125">
        <v>15</v>
      </c>
    </row>
    <row r="12" spans="1:17" s="6" customFormat="1" x14ac:dyDescent="0.2">
      <c r="A12" s="127"/>
      <c r="B12" s="128"/>
      <c r="C12" s="129"/>
      <c r="D12" s="130"/>
      <c r="E12" s="131"/>
      <c r="F12" s="132"/>
      <c r="G12" s="132"/>
      <c r="H12" s="132"/>
      <c r="I12" s="132"/>
      <c r="J12" s="132"/>
      <c r="K12" s="132"/>
      <c r="L12" s="132"/>
      <c r="M12" s="132"/>
      <c r="N12" s="132"/>
      <c r="O12" s="132"/>
    </row>
    <row r="13" spans="1:17" s="6" customFormat="1" x14ac:dyDescent="0.2">
      <c r="A13" s="38"/>
      <c r="B13" s="37" t="s">
        <v>26</v>
      </c>
      <c r="C13" s="32"/>
      <c r="D13" s="33"/>
      <c r="E13" s="138"/>
      <c r="F13" s="139"/>
      <c r="G13" s="139"/>
      <c r="H13" s="139"/>
      <c r="I13" s="140"/>
      <c r="J13" s="139"/>
      <c r="K13" s="139"/>
      <c r="L13" s="139"/>
      <c r="M13" s="139"/>
      <c r="N13" s="139"/>
      <c r="O13" s="139"/>
    </row>
    <row r="14" spans="1:17" s="6" customFormat="1" ht="90" customHeight="1" x14ac:dyDescent="0.2">
      <c r="A14" s="32">
        <v>1</v>
      </c>
      <c r="B14" s="85" t="s">
        <v>119</v>
      </c>
      <c r="C14" s="34" t="s">
        <v>120</v>
      </c>
      <c r="D14" s="34">
        <v>1470</v>
      </c>
      <c r="E14" s="141"/>
      <c r="F14" s="139"/>
      <c r="G14" s="140"/>
      <c r="H14" s="139"/>
      <c r="I14" s="140"/>
      <c r="J14" s="139"/>
      <c r="K14" s="140"/>
      <c r="L14" s="139"/>
      <c r="M14" s="139"/>
      <c r="N14" s="139"/>
      <c r="O14" s="139"/>
    </row>
    <row r="15" spans="1:17" s="6" customFormat="1" ht="51" x14ac:dyDescent="0.2">
      <c r="A15" s="32">
        <v>2</v>
      </c>
      <c r="B15" s="85" t="s">
        <v>121</v>
      </c>
      <c r="C15" s="34" t="s">
        <v>120</v>
      </c>
      <c r="D15" s="34">
        <v>3600</v>
      </c>
      <c r="E15" s="138"/>
      <c r="F15" s="139"/>
      <c r="G15" s="140"/>
      <c r="H15" s="139"/>
      <c r="I15" s="140"/>
      <c r="J15" s="139"/>
      <c r="K15" s="140"/>
      <c r="L15" s="139"/>
      <c r="M15" s="139"/>
      <c r="N15" s="139"/>
      <c r="O15" s="139"/>
    </row>
    <row r="16" spans="1:17" s="6" customFormat="1" ht="114.75" x14ac:dyDescent="0.2">
      <c r="A16" s="32">
        <v>3</v>
      </c>
      <c r="B16" s="85" t="s">
        <v>122</v>
      </c>
      <c r="C16" s="34" t="s">
        <v>120</v>
      </c>
      <c r="D16" s="34">
        <v>215</v>
      </c>
      <c r="E16" s="138"/>
      <c r="F16" s="139"/>
      <c r="G16" s="140"/>
      <c r="H16" s="139"/>
      <c r="I16" s="140"/>
      <c r="J16" s="139"/>
      <c r="K16" s="140"/>
      <c r="L16" s="139"/>
      <c r="M16" s="139"/>
      <c r="N16" s="139"/>
      <c r="O16" s="139"/>
    </row>
    <row r="17" spans="1:17" s="6" customFormat="1" ht="51" x14ac:dyDescent="0.2">
      <c r="A17" s="32">
        <f>A16+1</f>
        <v>4</v>
      </c>
      <c r="B17" s="85" t="s">
        <v>123</v>
      </c>
      <c r="C17" s="34" t="s">
        <v>120</v>
      </c>
      <c r="D17" s="34">
        <v>365</v>
      </c>
      <c r="E17" s="141"/>
      <c r="F17" s="139"/>
      <c r="G17" s="140"/>
      <c r="H17" s="139"/>
      <c r="I17" s="140"/>
      <c r="J17" s="139"/>
      <c r="K17" s="140"/>
      <c r="L17" s="139"/>
      <c r="M17" s="139"/>
      <c r="N17" s="139"/>
      <c r="O17" s="139"/>
    </row>
    <row r="18" spans="1:17" s="6" customFormat="1" ht="102" x14ac:dyDescent="0.2">
      <c r="A18" s="32">
        <f>A17+1</f>
        <v>5</v>
      </c>
      <c r="B18" s="85" t="s">
        <v>124</v>
      </c>
      <c r="C18" s="34" t="s">
        <v>120</v>
      </c>
      <c r="D18" s="34">
        <v>90</v>
      </c>
      <c r="E18" s="141"/>
      <c r="F18" s="139"/>
      <c r="G18" s="140"/>
      <c r="H18" s="139"/>
      <c r="I18" s="140"/>
      <c r="J18" s="139"/>
      <c r="K18" s="140"/>
      <c r="L18" s="139"/>
      <c r="M18" s="139"/>
      <c r="N18" s="139"/>
      <c r="O18" s="139"/>
    </row>
    <row r="19" spans="1:17" s="6" customFormat="1" ht="51" x14ac:dyDescent="0.2">
      <c r="A19" s="32">
        <f>A18+1</f>
        <v>6</v>
      </c>
      <c r="B19" s="85" t="s">
        <v>125</v>
      </c>
      <c r="C19" s="34" t="s">
        <v>120</v>
      </c>
      <c r="D19" s="34">
        <v>120</v>
      </c>
      <c r="E19" s="141"/>
      <c r="F19" s="139"/>
      <c r="G19" s="140"/>
      <c r="H19" s="139"/>
      <c r="I19" s="140"/>
      <c r="J19" s="139"/>
      <c r="K19" s="140"/>
      <c r="L19" s="139"/>
      <c r="M19" s="139"/>
      <c r="N19" s="139"/>
      <c r="O19" s="139"/>
    </row>
    <row r="20" spans="1:17" s="6" customFormat="1" ht="102" x14ac:dyDescent="0.2">
      <c r="A20" s="32">
        <f>A19+1</f>
        <v>7</v>
      </c>
      <c r="B20" s="41" t="s">
        <v>126</v>
      </c>
      <c r="C20" s="34" t="s">
        <v>120</v>
      </c>
      <c r="D20" s="34">
        <v>690</v>
      </c>
      <c r="E20" s="141"/>
      <c r="F20" s="139"/>
      <c r="G20" s="140"/>
      <c r="H20" s="139"/>
      <c r="I20" s="140"/>
      <c r="J20" s="139"/>
      <c r="K20" s="140"/>
      <c r="L20" s="139"/>
      <c r="M20" s="139"/>
      <c r="N20" s="139"/>
      <c r="O20" s="139"/>
    </row>
    <row r="21" spans="1:17" s="6" customFormat="1" ht="25.5" x14ac:dyDescent="0.2">
      <c r="A21" s="32">
        <f>A20+1</f>
        <v>8</v>
      </c>
      <c r="B21" s="86" t="s">
        <v>127</v>
      </c>
      <c r="C21" s="34" t="s">
        <v>145</v>
      </c>
      <c r="D21" s="34">
        <v>840</v>
      </c>
      <c r="E21" s="141"/>
      <c r="F21" s="139"/>
      <c r="G21" s="140"/>
      <c r="H21" s="139"/>
      <c r="I21" s="140"/>
      <c r="J21" s="139"/>
      <c r="K21" s="140"/>
      <c r="L21" s="139"/>
      <c r="M21" s="140"/>
      <c r="N21" s="139"/>
      <c r="O21" s="139"/>
    </row>
    <row r="22" spans="1:17" s="6" customFormat="1" x14ac:dyDescent="0.2">
      <c r="A22" s="32"/>
      <c r="B22" s="37" t="s">
        <v>32</v>
      </c>
      <c r="C22" s="32"/>
      <c r="D22" s="34"/>
      <c r="E22" s="142"/>
      <c r="F22" s="139"/>
      <c r="G22" s="140"/>
      <c r="H22" s="143"/>
      <c r="I22" s="144"/>
      <c r="J22" s="143"/>
      <c r="K22" s="144"/>
      <c r="L22" s="143"/>
      <c r="M22" s="144"/>
      <c r="N22" s="143"/>
      <c r="O22" s="143"/>
    </row>
    <row r="23" spans="1:17" s="6" customFormat="1" x14ac:dyDescent="0.2">
      <c r="A23" s="32"/>
      <c r="B23" s="35" t="s">
        <v>27</v>
      </c>
      <c r="C23" s="32"/>
      <c r="D23" s="34"/>
      <c r="E23" s="142"/>
      <c r="F23" s="139"/>
      <c r="G23" s="140"/>
      <c r="H23" s="143"/>
      <c r="I23" s="144"/>
      <c r="J23" s="143"/>
      <c r="K23" s="144"/>
      <c r="L23" s="143"/>
      <c r="M23" s="144"/>
      <c r="N23" s="143"/>
      <c r="O23" s="143"/>
    </row>
    <row r="24" spans="1:17" s="6" customFormat="1" ht="51" x14ac:dyDescent="0.2">
      <c r="A24" s="32"/>
      <c r="B24" s="87" t="s">
        <v>128</v>
      </c>
      <c r="C24" s="32"/>
      <c r="D24" s="34"/>
      <c r="E24" s="142"/>
      <c r="F24" s="139"/>
      <c r="G24" s="140"/>
      <c r="H24" s="143"/>
      <c r="I24" s="144"/>
      <c r="J24" s="143"/>
      <c r="K24" s="144"/>
      <c r="L24" s="143"/>
      <c r="M24" s="144"/>
      <c r="N24" s="143"/>
      <c r="O24" s="143"/>
      <c r="Q24" s="40">
        <f>SUM(D25:D29)</f>
        <v>902</v>
      </c>
    </row>
    <row r="25" spans="1:17" s="6" customFormat="1" x14ac:dyDescent="0.2">
      <c r="A25" s="32">
        <f>A21+1</f>
        <v>9</v>
      </c>
      <c r="B25" s="88" t="s">
        <v>129</v>
      </c>
      <c r="C25" s="32" t="s">
        <v>14</v>
      </c>
      <c r="D25" s="89">
        <v>95</v>
      </c>
      <c r="E25" s="142"/>
      <c r="F25" s="139"/>
      <c r="G25" s="140"/>
      <c r="H25" s="143"/>
      <c r="I25" s="144"/>
      <c r="J25" s="143"/>
      <c r="K25" s="144"/>
      <c r="L25" s="143"/>
      <c r="M25" s="144"/>
      <c r="N25" s="143"/>
      <c r="O25" s="143"/>
    </row>
    <row r="26" spans="1:17" s="6" customFormat="1" x14ac:dyDescent="0.2">
      <c r="A26" s="32">
        <f>A25+1</f>
        <v>10</v>
      </c>
      <c r="B26" s="88" t="s">
        <v>130</v>
      </c>
      <c r="C26" s="32" t="s">
        <v>14</v>
      </c>
      <c r="D26" s="89">
        <v>281.7</v>
      </c>
      <c r="E26" s="142"/>
      <c r="F26" s="139"/>
      <c r="G26" s="140"/>
      <c r="H26" s="143"/>
      <c r="I26" s="144"/>
      <c r="J26" s="143"/>
      <c r="K26" s="144"/>
      <c r="L26" s="143"/>
      <c r="M26" s="144"/>
      <c r="N26" s="143"/>
      <c r="O26" s="143"/>
    </row>
    <row r="27" spans="1:17" s="6" customFormat="1" ht="51" x14ac:dyDescent="0.2">
      <c r="A27" s="32"/>
      <c r="B27" s="87" t="s">
        <v>131</v>
      </c>
      <c r="C27" s="32"/>
      <c r="D27" s="34"/>
      <c r="E27" s="142"/>
      <c r="F27" s="139"/>
      <c r="G27" s="140"/>
      <c r="H27" s="143"/>
      <c r="I27" s="144"/>
      <c r="J27" s="143"/>
      <c r="K27" s="144"/>
      <c r="L27" s="143"/>
      <c r="M27" s="144"/>
      <c r="N27" s="143"/>
      <c r="O27" s="143"/>
    </row>
    <row r="28" spans="1:17" s="6" customFormat="1" x14ac:dyDescent="0.2">
      <c r="A28" s="32">
        <f>A26+1</f>
        <v>11</v>
      </c>
      <c r="B28" s="88" t="s">
        <v>129</v>
      </c>
      <c r="C28" s="32" t="s">
        <v>14</v>
      </c>
      <c r="D28" s="89">
        <v>384</v>
      </c>
      <c r="E28" s="142"/>
      <c r="F28" s="139"/>
      <c r="G28" s="140"/>
      <c r="H28" s="143"/>
      <c r="I28" s="144"/>
      <c r="J28" s="143"/>
      <c r="K28" s="144"/>
      <c r="L28" s="143"/>
      <c r="M28" s="144"/>
      <c r="N28" s="143"/>
      <c r="O28" s="143"/>
    </row>
    <row r="29" spans="1:17" s="6" customFormat="1" x14ac:dyDescent="0.2">
      <c r="A29" s="32">
        <f>A28+1</f>
        <v>12</v>
      </c>
      <c r="B29" s="88" t="s">
        <v>130</v>
      </c>
      <c r="C29" s="32" t="s">
        <v>14</v>
      </c>
      <c r="D29" s="89">
        <v>141.30000000000001</v>
      </c>
      <c r="E29" s="142"/>
      <c r="F29" s="139"/>
      <c r="G29" s="140"/>
      <c r="H29" s="143"/>
      <c r="I29" s="144"/>
      <c r="J29" s="143"/>
      <c r="K29" s="144"/>
      <c r="L29" s="143"/>
      <c r="M29" s="144"/>
      <c r="N29" s="143"/>
      <c r="O29" s="143"/>
    </row>
    <row r="30" spans="1:17" s="6" customFormat="1" x14ac:dyDescent="0.2">
      <c r="A30" s="32">
        <f>A29+1</f>
        <v>13</v>
      </c>
      <c r="B30" s="88" t="s">
        <v>132</v>
      </c>
      <c r="C30" s="90" t="s">
        <v>14</v>
      </c>
      <c r="D30" s="89">
        <v>23.8</v>
      </c>
      <c r="E30" s="142"/>
      <c r="F30" s="139"/>
      <c r="G30" s="140"/>
      <c r="H30" s="143"/>
      <c r="I30" s="144"/>
      <c r="J30" s="143"/>
      <c r="K30" s="144"/>
      <c r="L30" s="143"/>
      <c r="M30" s="144"/>
      <c r="N30" s="143"/>
      <c r="O30" s="143"/>
    </row>
    <row r="31" spans="1:17" s="6" customFormat="1" x14ac:dyDescent="0.2">
      <c r="A31" s="32">
        <f>A30+1</f>
        <v>14</v>
      </c>
      <c r="B31" s="88" t="s">
        <v>133</v>
      </c>
      <c r="C31" s="90" t="s">
        <v>14</v>
      </c>
      <c r="D31" s="89">
        <v>27.1</v>
      </c>
      <c r="E31" s="142"/>
      <c r="F31" s="139"/>
      <c r="G31" s="140"/>
      <c r="H31" s="143"/>
      <c r="I31" s="144"/>
      <c r="J31" s="143"/>
      <c r="K31" s="144"/>
      <c r="L31" s="143"/>
      <c r="M31" s="144"/>
      <c r="N31" s="143"/>
      <c r="O31" s="143"/>
    </row>
    <row r="32" spans="1:17" s="6" customFormat="1" x14ac:dyDescent="0.2">
      <c r="A32" s="32"/>
      <c r="B32" s="35" t="s">
        <v>33</v>
      </c>
      <c r="C32" s="32"/>
      <c r="D32" s="34"/>
      <c r="E32" s="142"/>
      <c r="F32" s="139"/>
      <c r="G32" s="140"/>
      <c r="H32" s="143"/>
      <c r="I32" s="144"/>
      <c r="J32" s="143"/>
      <c r="K32" s="144"/>
      <c r="L32" s="143"/>
      <c r="M32" s="144"/>
      <c r="N32" s="143"/>
      <c r="O32" s="143"/>
    </row>
    <row r="33" spans="1:15" s="6" customFormat="1" x14ac:dyDescent="0.2">
      <c r="A33" s="32"/>
      <c r="B33" s="87" t="s">
        <v>134</v>
      </c>
      <c r="C33" s="32"/>
      <c r="D33" s="39"/>
      <c r="E33" s="142"/>
      <c r="F33" s="139"/>
      <c r="G33" s="140"/>
      <c r="H33" s="143"/>
      <c r="I33" s="144"/>
      <c r="J33" s="143"/>
      <c r="K33" s="144"/>
      <c r="L33" s="143"/>
      <c r="M33" s="144"/>
      <c r="N33" s="143"/>
      <c r="O33" s="143"/>
    </row>
    <row r="34" spans="1:15" s="6" customFormat="1" x14ac:dyDescent="0.2">
      <c r="A34" s="32">
        <f>A31+1</f>
        <v>15</v>
      </c>
      <c r="B34" s="88" t="s">
        <v>135</v>
      </c>
      <c r="C34" s="90" t="s">
        <v>30</v>
      </c>
      <c r="D34" s="91">
        <v>24</v>
      </c>
      <c r="E34" s="142"/>
      <c r="F34" s="139"/>
      <c r="G34" s="140"/>
      <c r="H34" s="143"/>
      <c r="I34" s="144"/>
      <c r="J34" s="143"/>
      <c r="K34" s="144"/>
      <c r="L34" s="143"/>
      <c r="M34" s="144"/>
      <c r="N34" s="143"/>
      <c r="O34" s="143"/>
    </row>
    <row r="35" spans="1:15" s="6" customFormat="1" x14ac:dyDescent="0.2">
      <c r="A35" s="32">
        <f>A34+1</f>
        <v>16</v>
      </c>
      <c r="B35" s="88" t="s">
        <v>136</v>
      </c>
      <c r="C35" s="90" t="s">
        <v>30</v>
      </c>
      <c r="D35" s="91">
        <v>33</v>
      </c>
      <c r="E35" s="142"/>
      <c r="F35" s="139"/>
      <c r="G35" s="140"/>
      <c r="H35" s="143"/>
      <c r="I35" s="144"/>
      <c r="J35" s="143"/>
      <c r="K35" s="144"/>
      <c r="L35" s="143"/>
      <c r="M35" s="144"/>
      <c r="N35" s="143"/>
      <c r="O35" s="143"/>
    </row>
    <row r="36" spans="1:15" s="6" customFormat="1" ht="25.5" x14ac:dyDescent="0.2">
      <c r="A36" s="103"/>
      <c r="B36" s="92" t="s">
        <v>137</v>
      </c>
      <c r="C36" s="32"/>
      <c r="D36" s="32"/>
      <c r="E36" s="142"/>
      <c r="F36" s="139"/>
      <c r="G36" s="140"/>
      <c r="H36" s="143"/>
      <c r="I36" s="144"/>
      <c r="J36" s="143"/>
      <c r="K36" s="144"/>
      <c r="L36" s="143"/>
      <c r="M36" s="144"/>
      <c r="N36" s="143"/>
      <c r="O36" s="143"/>
    </row>
    <row r="37" spans="1:15" s="6" customFormat="1" x14ac:dyDescent="0.2">
      <c r="A37" s="32">
        <f>A35+1</f>
        <v>17</v>
      </c>
      <c r="B37" s="93" t="s">
        <v>36</v>
      </c>
      <c r="C37" s="94" t="s">
        <v>30</v>
      </c>
      <c r="D37" s="34">
        <v>14</v>
      </c>
      <c r="E37" s="142"/>
      <c r="F37" s="139"/>
      <c r="G37" s="140"/>
      <c r="H37" s="143"/>
      <c r="I37" s="144"/>
      <c r="J37" s="143"/>
      <c r="K37" s="144"/>
      <c r="L37" s="143"/>
      <c r="M37" s="144"/>
      <c r="N37" s="143"/>
      <c r="O37" s="143"/>
    </row>
    <row r="38" spans="1:15" s="6" customFormat="1" ht="25.5" x14ac:dyDescent="0.2">
      <c r="A38" s="103"/>
      <c r="B38" s="92" t="s">
        <v>137</v>
      </c>
      <c r="C38" s="32"/>
      <c r="D38" s="39"/>
      <c r="E38" s="142"/>
      <c r="F38" s="139"/>
      <c r="G38" s="140"/>
      <c r="H38" s="143"/>
      <c r="I38" s="144"/>
      <c r="J38" s="143"/>
      <c r="K38" s="144"/>
      <c r="L38" s="143"/>
      <c r="M38" s="144"/>
      <c r="N38" s="143"/>
      <c r="O38" s="143"/>
    </row>
    <row r="39" spans="1:15" s="6" customFormat="1" x14ac:dyDescent="0.2">
      <c r="A39" s="32">
        <f>A37+1</f>
        <v>18</v>
      </c>
      <c r="B39" s="93" t="s">
        <v>39</v>
      </c>
      <c r="C39" s="94" t="s">
        <v>30</v>
      </c>
      <c r="D39" s="34">
        <v>1</v>
      </c>
      <c r="E39" s="141"/>
      <c r="F39" s="139"/>
      <c r="G39" s="140"/>
      <c r="H39" s="139"/>
      <c r="I39" s="140"/>
      <c r="J39" s="143"/>
      <c r="K39" s="144"/>
      <c r="L39" s="143"/>
      <c r="M39" s="144"/>
      <c r="N39" s="143"/>
      <c r="O39" s="143"/>
    </row>
    <row r="40" spans="1:15" s="6" customFormat="1" ht="25.5" x14ac:dyDescent="0.2">
      <c r="A40" s="103"/>
      <c r="B40" s="92" t="s">
        <v>138</v>
      </c>
      <c r="C40" s="39"/>
      <c r="D40" s="32"/>
      <c r="E40" s="142"/>
      <c r="F40" s="139"/>
      <c r="G40" s="140"/>
      <c r="H40" s="143"/>
      <c r="I40" s="144"/>
      <c r="J40" s="143"/>
      <c r="K40" s="144"/>
      <c r="L40" s="143"/>
      <c r="M40" s="144"/>
      <c r="N40" s="143"/>
      <c r="O40" s="143"/>
    </row>
    <row r="41" spans="1:15" s="6" customFormat="1" x14ac:dyDescent="0.2">
      <c r="A41" s="32">
        <f>A39+1</f>
        <v>19</v>
      </c>
      <c r="B41" s="93" t="s">
        <v>37</v>
      </c>
      <c r="C41" s="94" t="s">
        <v>30</v>
      </c>
      <c r="D41" s="34">
        <v>15</v>
      </c>
      <c r="E41" s="141"/>
      <c r="F41" s="139"/>
      <c r="G41" s="140"/>
      <c r="H41" s="139"/>
      <c r="I41" s="140"/>
      <c r="J41" s="143"/>
      <c r="K41" s="144"/>
      <c r="L41" s="143"/>
      <c r="M41" s="144"/>
      <c r="N41" s="143"/>
      <c r="O41" s="143"/>
    </row>
    <row r="42" spans="1:15" s="6" customFormat="1" x14ac:dyDescent="0.2">
      <c r="A42" s="32"/>
      <c r="B42" s="35" t="s">
        <v>15</v>
      </c>
      <c r="C42" s="32"/>
      <c r="D42" s="34"/>
      <c r="E42" s="142"/>
      <c r="F42" s="139"/>
      <c r="G42" s="140"/>
      <c r="H42" s="143"/>
      <c r="I42" s="144"/>
      <c r="J42" s="143"/>
      <c r="K42" s="144"/>
      <c r="L42" s="143"/>
      <c r="M42" s="144"/>
      <c r="N42" s="143"/>
      <c r="O42" s="143"/>
    </row>
    <row r="43" spans="1:15" s="6" customFormat="1" ht="25.5" x14ac:dyDescent="0.2">
      <c r="A43" s="32"/>
      <c r="B43" s="87" t="s">
        <v>139</v>
      </c>
      <c r="C43" s="32"/>
      <c r="D43" s="34"/>
      <c r="E43" s="142"/>
      <c r="F43" s="139"/>
      <c r="G43" s="140"/>
      <c r="H43" s="143"/>
      <c r="I43" s="144"/>
      <c r="J43" s="143"/>
      <c r="K43" s="144"/>
      <c r="L43" s="143"/>
      <c r="M43" s="144"/>
      <c r="N43" s="143"/>
      <c r="O43" s="143"/>
    </row>
    <row r="44" spans="1:15" s="6" customFormat="1" x14ac:dyDescent="0.2">
      <c r="A44" s="32">
        <f>A41+1</f>
        <v>20</v>
      </c>
      <c r="B44" s="88" t="s">
        <v>129</v>
      </c>
      <c r="C44" s="90" t="s">
        <v>28</v>
      </c>
      <c r="D44" s="91">
        <v>6</v>
      </c>
      <c r="E44" s="141"/>
      <c r="F44" s="139"/>
      <c r="G44" s="140"/>
      <c r="H44" s="139"/>
      <c r="I44" s="140"/>
      <c r="J44" s="143"/>
      <c r="K44" s="144"/>
      <c r="L44" s="143"/>
      <c r="M44" s="144"/>
      <c r="N44" s="143"/>
      <c r="O44" s="143"/>
    </row>
    <row r="45" spans="1:15" s="6" customFormat="1" ht="25.5" x14ac:dyDescent="0.2">
      <c r="A45" s="103"/>
      <c r="B45" s="87" t="s">
        <v>140</v>
      </c>
      <c r="C45" s="32"/>
      <c r="D45" s="34"/>
      <c r="E45" s="145"/>
      <c r="F45" s="139"/>
      <c r="G45" s="140"/>
      <c r="H45" s="139"/>
      <c r="I45" s="140"/>
      <c r="J45" s="143"/>
      <c r="K45" s="144"/>
      <c r="L45" s="143"/>
      <c r="M45" s="144"/>
      <c r="N45" s="143"/>
      <c r="O45" s="143"/>
    </row>
    <row r="46" spans="1:15" s="6" customFormat="1" x14ac:dyDescent="0.2">
      <c r="A46" s="32">
        <f>A44+1</f>
        <v>21</v>
      </c>
      <c r="B46" s="88" t="s">
        <v>129</v>
      </c>
      <c r="C46" s="90" t="s">
        <v>28</v>
      </c>
      <c r="D46" s="91">
        <v>39</v>
      </c>
      <c r="E46" s="141"/>
      <c r="F46" s="139"/>
      <c r="G46" s="140"/>
      <c r="H46" s="139"/>
      <c r="I46" s="140"/>
      <c r="J46" s="143"/>
      <c r="K46" s="144"/>
      <c r="L46" s="143"/>
      <c r="M46" s="144"/>
      <c r="N46" s="143"/>
      <c r="O46" s="143"/>
    </row>
    <row r="47" spans="1:15" s="6" customFormat="1" x14ac:dyDescent="0.2">
      <c r="A47" s="32">
        <f>A46+1</f>
        <v>22</v>
      </c>
      <c r="B47" s="88" t="s">
        <v>130</v>
      </c>
      <c r="C47" s="90" t="s">
        <v>28</v>
      </c>
      <c r="D47" s="91">
        <v>1</v>
      </c>
      <c r="E47" s="141"/>
      <c r="F47" s="139"/>
      <c r="G47" s="140"/>
      <c r="H47" s="139"/>
      <c r="I47" s="140"/>
      <c r="J47" s="143"/>
      <c r="K47" s="144"/>
      <c r="L47" s="143"/>
      <c r="M47" s="144"/>
      <c r="N47" s="143"/>
      <c r="O47" s="143"/>
    </row>
    <row r="48" spans="1:15" s="6" customFormat="1" ht="39.75" customHeight="1" x14ac:dyDescent="0.2">
      <c r="A48" s="103"/>
      <c r="B48" s="87" t="s">
        <v>141</v>
      </c>
      <c r="C48" s="32"/>
      <c r="D48" s="34"/>
      <c r="E48" s="141"/>
      <c r="F48" s="139"/>
      <c r="G48" s="140"/>
      <c r="H48" s="139"/>
      <c r="I48" s="140"/>
      <c r="J48" s="143"/>
      <c r="K48" s="144"/>
      <c r="L48" s="143"/>
      <c r="M48" s="144"/>
      <c r="N48" s="143"/>
      <c r="O48" s="143"/>
    </row>
    <row r="49" spans="1:15" s="6" customFormat="1" x14ac:dyDescent="0.2">
      <c r="A49" s="32">
        <f>A47+1</f>
        <v>23</v>
      </c>
      <c r="B49" s="88" t="s">
        <v>129</v>
      </c>
      <c r="C49" s="90" t="s">
        <v>30</v>
      </c>
      <c r="D49" s="91">
        <v>7</v>
      </c>
      <c r="E49" s="141"/>
      <c r="F49" s="139"/>
      <c r="G49" s="140"/>
      <c r="H49" s="139"/>
      <c r="I49" s="140"/>
      <c r="J49" s="143"/>
      <c r="K49" s="144"/>
      <c r="L49" s="143"/>
      <c r="M49" s="144"/>
      <c r="N49" s="143"/>
      <c r="O49" s="143"/>
    </row>
    <row r="50" spans="1:15" s="6" customFormat="1" x14ac:dyDescent="0.2">
      <c r="A50" s="32">
        <f>A49+1</f>
        <v>24</v>
      </c>
      <c r="B50" s="88" t="s">
        <v>130</v>
      </c>
      <c r="C50" s="90" t="s">
        <v>30</v>
      </c>
      <c r="D50" s="91">
        <v>9</v>
      </c>
      <c r="E50" s="141"/>
      <c r="F50" s="139"/>
      <c r="G50" s="140"/>
      <c r="H50" s="139"/>
      <c r="I50" s="140"/>
      <c r="J50" s="143"/>
      <c r="K50" s="144"/>
      <c r="L50" s="143"/>
      <c r="M50" s="144"/>
      <c r="N50" s="143"/>
      <c r="O50" s="143"/>
    </row>
    <row r="51" spans="1:15" s="6" customFormat="1" x14ac:dyDescent="0.2">
      <c r="A51" s="32">
        <f>A50+1</f>
        <v>25</v>
      </c>
      <c r="B51" s="88" t="s">
        <v>132</v>
      </c>
      <c r="C51" s="90" t="s">
        <v>30</v>
      </c>
      <c r="D51" s="91">
        <v>1</v>
      </c>
      <c r="E51" s="141"/>
      <c r="F51" s="139"/>
      <c r="G51" s="140"/>
      <c r="H51" s="139"/>
      <c r="I51" s="140"/>
      <c r="J51" s="143"/>
      <c r="K51" s="144"/>
      <c r="L51" s="143"/>
      <c r="M51" s="144"/>
      <c r="N51" s="143"/>
      <c r="O51" s="143"/>
    </row>
    <row r="52" spans="1:15" s="6" customFormat="1" x14ac:dyDescent="0.2">
      <c r="A52" s="32">
        <f>A51+1</f>
        <v>26</v>
      </c>
      <c r="B52" s="88" t="s">
        <v>133</v>
      </c>
      <c r="C52" s="90" t="s">
        <v>30</v>
      </c>
      <c r="D52" s="91">
        <v>1</v>
      </c>
      <c r="E52" s="141"/>
      <c r="F52" s="139"/>
      <c r="G52" s="140"/>
      <c r="H52" s="139"/>
      <c r="I52" s="140"/>
      <c r="J52" s="143"/>
      <c r="K52" s="144"/>
      <c r="L52" s="143"/>
      <c r="M52" s="144"/>
      <c r="N52" s="143"/>
      <c r="O52" s="143"/>
    </row>
    <row r="53" spans="1:15" s="6" customFormat="1" x14ac:dyDescent="0.2">
      <c r="A53" s="32"/>
      <c r="B53" s="36" t="s">
        <v>16</v>
      </c>
      <c r="C53" s="32"/>
      <c r="D53" s="34"/>
      <c r="E53" s="141"/>
      <c r="F53" s="139"/>
      <c r="G53" s="140"/>
      <c r="H53" s="143"/>
      <c r="I53" s="140"/>
      <c r="J53" s="143"/>
      <c r="K53" s="144"/>
      <c r="L53" s="143"/>
      <c r="M53" s="144"/>
      <c r="N53" s="143"/>
      <c r="O53" s="143"/>
    </row>
    <row r="54" spans="1:15" s="6" customFormat="1" ht="38.25" x14ac:dyDescent="0.2">
      <c r="A54" s="32">
        <f>A52+1</f>
        <v>27</v>
      </c>
      <c r="B54" s="95" t="s">
        <v>142</v>
      </c>
      <c r="C54" s="96" t="s">
        <v>28</v>
      </c>
      <c r="D54" s="91">
        <v>14</v>
      </c>
      <c r="E54" s="141"/>
      <c r="F54" s="139"/>
      <c r="G54" s="140"/>
      <c r="H54" s="143"/>
      <c r="I54" s="140"/>
      <c r="J54" s="143"/>
      <c r="K54" s="144"/>
      <c r="L54" s="143"/>
      <c r="M54" s="144"/>
      <c r="N54" s="143"/>
      <c r="O54" s="143"/>
    </row>
    <row r="55" spans="1:15" s="6" customFormat="1" ht="51" x14ac:dyDescent="0.2">
      <c r="A55" s="32">
        <f t="shared" ref="A55:A60" si="0">A54+1</f>
        <v>28</v>
      </c>
      <c r="B55" s="88" t="s">
        <v>143</v>
      </c>
      <c r="C55" s="96" t="s">
        <v>28</v>
      </c>
      <c r="D55" s="91">
        <v>4</v>
      </c>
      <c r="E55" s="141"/>
      <c r="F55" s="139"/>
      <c r="G55" s="140"/>
      <c r="H55" s="139"/>
      <c r="I55" s="140"/>
      <c r="J55" s="143"/>
      <c r="K55" s="144"/>
      <c r="L55" s="143"/>
      <c r="M55" s="144"/>
      <c r="N55" s="143"/>
      <c r="O55" s="143"/>
    </row>
    <row r="56" spans="1:15" s="6" customFormat="1" ht="38.25" x14ac:dyDescent="0.2">
      <c r="A56" s="32">
        <f t="shared" si="0"/>
        <v>29</v>
      </c>
      <c r="B56" s="88" t="s">
        <v>146</v>
      </c>
      <c r="C56" s="96" t="s">
        <v>28</v>
      </c>
      <c r="D56" s="91">
        <v>3</v>
      </c>
      <c r="E56" s="142"/>
      <c r="F56" s="139"/>
      <c r="G56" s="140"/>
      <c r="H56" s="143"/>
      <c r="I56" s="144"/>
      <c r="J56" s="143"/>
      <c r="K56" s="144"/>
      <c r="L56" s="143"/>
      <c r="M56" s="144"/>
      <c r="N56" s="143"/>
      <c r="O56" s="143"/>
    </row>
    <row r="57" spans="1:15" s="6" customFormat="1" ht="38.25" x14ac:dyDescent="0.2">
      <c r="A57" s="32">
        <f t="shared" si="0"/>
        <v>30</v>
      </c>
      <c r="B57" s="88" t="s">
        <v>147</v>
      </c>
      <c r="C57" s="96" t="s">
        <v>28</v>
      </c>
      <c r="D57" s="91">
        <v>3</v>
      </c>
      <c r="E57" s="142"/>
      <c r="F57" s="139"/>
      <c r="G57" s="140"/>
      <c r="H57" s="143"/>
      <c r="I57" s="144"/>
      <c r="J57" s="143"/>
      <c r="K57" s="144"/>
      <c r="L57" s="143"/>
      <c r="M57" s="144"/>
      <c r="N57" s="143"/>
      <c r="O57" s="143"/>
    </row>
    <row r="58" spans="1:15" s="6" customFormat="1" ht="41.25" x14ac:dyDescent="0.2">
      <c r="A58" s="32">
        <f t="shared" si="0"/>
        <v>31</v>
      </c>
      <c r="B58" s="88" t="s">
        <v>148</v>
      </c>
      <c r="C58" s="96" t="s">
        <v>28</v>
      </c>
      <c r="D58" s="91">
        <v>23</v>
      </c>
      <c r="E58" s="142"/>
      <c r="F58" s="139"/>
      <c r="G58" s="140"/>
      <c r="H58" s="143"/>
      <c r="I58" s="144"/>
      <c r="J58" s="143"/>
      <c r="K58" s="144"/>
      <c r="L58" s="143"/>
      <c r="M58" s="144"/>
      <c r="N58" s="143"/>
      <c r="O58" s="143"/>
    </row>
    <row r="59" spans="1:15" s="6" customFormat="1" ht="41.25" x14ac:dyDescent="0.2">
      <c r="A59" s="32">
        <f t="shared" si="0"/>
        <v>32</v>
      </c>
      <c r="B59" s="88" t="s">
        <v>149</v>
      </c>
      <c r="C59" s="96" t="s">
        <v>28</v>
      </c>
      <c r="D59" s="91">
        <v>3</v>
      </c>
      <c r="E59" s="142"/>
      <c r="F59" s="139"/>
      <c r="G59" s="140"/>
      <c r="H59" s="143"/>
      <c r="I59" s="144"/>
      <c r="J59" s="143"/>
      <c r="K59" s="144"/>
      <c r="L59" s="143"/>
      <c r="M59" s="144"/>
      <c r="N59" s="143"/>
      <c r="O59" s="143"/>
    </row>
    <row r="60" spans="1:15" s="6" customFormat="1" ht="38.25" x14ac:dyDescent="0.2">
      <c r="A60" s="32">
        <f t="shared" si="0"/>
        <v>33</v>
      </c>
      <c r="B60" s="88" t="s">
        <v>144</v>
      </c>
      <c r="C60" s="96" t="s">
        <v>28</v>
      </c>
      <c r="D60" s="91">
        <v>14</v>
      </c>
      <c r="E60" s="142"/>
      <c r="F60" s="139"/>
      <c r="G60" s="140"/>
      <c r="H60" s="143"/>
      <c r="I60" s="144"/>
      <c r="J60" s="143"/>
      <c r="K60" s="144"/>
      <c r="L60" s="143"/>
      <c r="M60" s="144"/>
      <c r="N60" s="143"/>
      <c r="O60" s="143"/>
    </row>
    <row r="61" spans="1:15" s="6" customFormat="1" x14ac:dyDescent="0.2">
      <c r="A61" s="104"/>
      <c r="B61" s="35" t="s">
        <v>17</v>
      </c>
      <c r="C61" s="32"/>
      <c r="D61" s="34"/>
      <c r="E61" s="142"/>
      <c r="F61" s="139"/>
      <c r="G61" s="140"/>
      <c r="H61" s="143"/>
      <c r="I61" s="144"/>
      <c r="J61" s="143"/>
      <c r="K61" s="144"/>
      <c r="L61" s="143"/>
      <c r="M61" s="144"/>
      <c r="N61" s="143"/>
      <c r="O61" s="143"/>
    </row>
    <row r="62" spans="1:15" s="6" customFormat="1" ht="25.5" x14ac:dyDescent="0.2">
      <c r="A62" s="32">
        <f>A60+1</f>
        <v>34</v>
      </c>
      <c r="B62" s="88" t="s">
        <v>150</v>
      </c>
      <c r="C62" s="90" t="s">
        <v>31</v>
      </c>
      <c r="D62" s="91">
        <v>64</v>
      </c>
      <c r="E62" s="142"/>
      <c r="F62" s="139"/>
      <c r="G62" s="140"/>
      <c r="H62" s="143"/>
      <c r="I62" s="144"/>
      <c r="J62" s="143"/>
      <c r="K62" s="144"/>
      <c r="L62" s="143"/>
      <c r="M62" s="144"/>
      <c r="N62" s="143"/>
      <c r="O62" s="143"/>
    </row>
    <row r="63" spans="1:15" s="6" customFormat="1" x14ac:dyDescent="0.2">
      <c r="A63" s="32"/>
      <c r="B63" s="97" t="s">
        <v>151</v>
      </c>
      <c r="C63" s="32"/>
      <c r="D63" s="33"/>
      <c r="E63" s="141"/>
      <c r="F63" s="139"/>
      <c r="G63" s="140"/>
      <c r="H63" s="139"/>
      <c r="I63" s="140"/>
      <c r="J63" s="143"/>
      <c r="K63" s="144"/>
      <c r="L63" s="143"/>
      <c r="M63" s="144"/>
      <c r="N63" s="143"/>
      <c r="O63" s="143"/>
    </row>
    <row r="64" spans="1:15" s="6" customFormat="1" ht="25.5" x14ac:dyDescent="0.2">
      <c r="A64" s="32">
        <f>A62+1</f>
        <v>35</v>
      </c>
      <c r="B64" s="98" t="s">
        <v>158</v>
      </c>
      <c r="C64" s="90" t="s">
        <v>29</v>
      </c>
      <c r="D64" s="91">
        <v>2</v>
      </c>
      <c r="E64" s="142"/>
      <c r="F64" s="139"/>
      <c r="G64" s="140"/>
      <c r="H64" s="143"/>
      <c r="I64" s="144"/>
      <c r="J64" s="143"/>
      <c r="K64" s="144"/>
      <c r="L64" s="143"/>
      <c r="M64" s="144"/>
      <c r="N64" s="143"/>
      <c r="O64" s="143"/>
    </row>
    <row r="65" spans="1:15" s="6" customFormat="1" ht="25.5" x14ac:dyDescent="0.2">
      <c r="A65" s="32">
        <f t="shared" ref="A65:A70" si="1">A64+1</f>
        <v>36</v>
      </c>
      <c r="B65" s="98" t="s">
        <v>157</v>
      </c>
      <c r="C65" s="90" t="s">
        <v>29</v>
      </c>
      <c r="D65" s="91">
        <v>1</v>
      </c>
      <c r="E65" s="141"/>
      <c r="F65" s="139"/>
      <c r="G65" s="140"/>
      <c r="H65" s="139"/>
      <c r="I65" s="140"/>
      <c r="J65" s="143"/>
      <c r="K65" s="144"/>
      <c r="L65" s="143"/>
      <c r="M65" s="144"/>
      <c r="N65" s="143"/>
      <c r="O65" s="143"/>
    </row>
    <row r="66" spans="1:15" s="6" customFormat="1" ht="38.25" x14ac:dyDescent="0.2">
      <c r="A66" s="32">
        <f t="shared" si="1"/>
        <v>37</v>
      </c>
      <c r="B66" s="99" t="s">
        <v>156</v>
      </c>
      <c r="C66" s="90" t="s">
        <v>30</v>
      </c>
      <c r="D66" s="91">
        <v>1</v>
      </c>
      <c r="E66" s="142"/>
      <c r="F66" s="139"/>
      <c r="G66" s="140"/>
      <c r="H66" s="143"/>
      <c r="I66" s="144"/>
      <c r="J66" s="143"/>
      <c r="K66" s="144"/>
      <c r="L66" s="143"/>
      <c r="M66" s="144"/>
      <c r="N66" s="143"/>
      <c r="O66" s="143"/>
    </row>
    <row r="67" spans="1:15" s="6" customFormat="1" ht="38.25" x14ac:dyDescent="0.2">
      <c r="A67" s="32">
        <f t="shared" si="1"/>
        <v>38</v>
      </c>
      <c r="B67" s="99" t="s">
        <v>155</v>
      </c>
      <c r="C67" s="90" t="s">
        <v>30</v>
      </c>
      <c r="D67" s="91">
        <v>1</v>
      </c>
      <c r="E67" s="142"/>
      <c r="F67" s="139"/>
      <c r="G67" s="140"/>
      <c r="H67" s="143"/>
      <c r="I67" s="144"/>
      <c r="J67" s="143"/>
      <c r="K67" s="144"/>
      <c r="L67" s="143"/>
      <c r="M67" s="144"/>
      <c r="N67" s="143"/>
      <c r="O67" s="143"/>
    </row>
    <row r="68" spans="1:15" s="6" customFormat="1" ht="25.5" x14ac:dyDescent="0.2">
      <c r="A68" s="32">
        <f t="shared" si="1"/>
        <v>39</v>
      </c>
      <c r="B68" s="85" t="s">
        <v>154</v>
      </c>
      <c r="C68" s="90" t="s">
        <v>14</v>
      </c>
      <c r="D68" s="91">
        <v>120</v>
      </c>
      <c r="E68" s="142"/>
      <c r="F68" s="139"/>
      <c r="G68" s="140"/>
      <c r="H68" s="143"/>
      <c r="I68" s="144"/>
      <c r="J68" s="143"/>
      <c r="K68" s="144"/>
      <c r="L68" s="143"/>
      <c r="M68" s="144"/>
      <c r="N68" s="143"/>
      <c r="O68" s="143"/>
    </row>
    <row r="69" spans="1:15" s="6" customFormat="1" ht="25.5" x14ac:dyDescent="0.2">
      <c r="A69" s="32">
        <f t="shared" si="1"/>
        <v>40</v>
      </c>
      <c r="B69" s="85" t="s">
        <v>153</v>
      </c>
      <c r="C69" s="90" t="s">
        <v>14</v>
      </c>
      <c r="D69" s="91">
        <v>51</v>
      </c>
      <c r="E69" s="142"/>
      <c r="F69" s="139"/>
      <c r="G69" s="140"/>
      <c r="H69" s="143"/>
      <c r="I69" s="144"/>
      <c r="J69" s="143"/>
      <c r="K69" s="144"/>
      <c r="L69" s="143"/>
      <c r="M69" s="144"/>
      <c r="N69" s="143"/>
      <c r="O69" s="143"/>
    </row>
    <row r="70" spans="1:15" s="6" customFormat="1" x14ac:dyDescent="0.2">
      <c r="A70" s="32">
        <f t="shared" si="1"/>
        <v>41</v>
      </c>
      <c r="B70" s="85" t="s">
        <v>152</v>
      </c>
      <c r="C70" s="90" t="s">
        <v>31</v>
      </c>
      <c r="D70" s="91">
        <v>2</v>
      </c>
      <c r="E70" s="142"/>
      <c r="F70" s="139"/>
      <c r="G70" s="140"/>
      <c r="H70" s="143"/>
      <c r="I70" s="144"/>
      <c r="J70" s="143"/>
      <c r="K70" s="144"/>
      <c r="L70" s="143"/>
      <c r="M70" s="144"/>
      <c r="N70" s="143"/>
      <c r="O70" s="143"/>
    </row>
    <row r="71" spans="1:15" s="6" customFormat="1" ht="25.5" x14ac:dyDescent="0.2">
      <c r="A71" s="32"/>
      <c r="B71" s="97" t="s">
        <v>159</v>
      </c>
      <c r="C71" s="32"/>
      <c r="D71" s="34"/>
      <c r="E71" s="142"/>
      <c r="F71" s="139"/>
      <c r="G71" s="140"/>
      <c r="H71" s="143"/>
      <c r="I71" s="144"/>
      <c r="J71" s="143"/>
      <c r="K71" s="144"/>
      <c r="L71" s="143"/>
      <c r="M71" s="144"/>
      <c r="N71" s="143"/>
      <c r="O71" s="143"/>
    </row>
    <row r="72" spans="1:15" s="6" customFormat="1" x14ac:dyDescent="0.2">
      <c r="A72" s="32">
        <f>A70+1</f>
        <v>42</v>
      </c>
      <c r="B72" s="100" t="s">
        <v>163</v>
      </c>
      <c r="C72" s="90" t="s">
        <v>29</v>
      </c>
      <c r="D72" s="91">
        <v>18</v>
      </c>
      <c r="E72" s="142"/>
      <c r="F72" s="139"/>
      <c r="G72" s="140"/>
      <c r="H72" s="143"/>
      <c r="I72" s="144"/>
      <c r="J72" s="143"/>
      <c r="K72" s="144"/>
      <c r="L72" s="143"/>
      <c r="M72" s="144"/>
      <c r="N72" s="143"/>
      <c r="O72" s="143"/>
    </row>
    <row r="73" spans="1:15" s="6" customFormat="1" x14ac:dyDescent="0.2">
      <c r="A73" s="32">
        <f>A72+1</f>
        <v>43</v>
      </c>
      <c r="B73" s="100" t="s">
        <v>162</v>
      </c>
      <c r="C73" s="90" t="s">
        <v>29</v>
      </c>
      <c r="D73" s="91">
        <v>37</v>
      </c>
      <c r="E73" s="142"/>
      <c r="F73" s="146"/>
      <c r="G73" s="147"/>
      <c r="H73" s="148"/>
      <c r="I73" s="149"/>
      <c r="J73" s="148"/>
      <c r="K73" s="149"/>
      <c r="L73" s="148"/>
      <c r="M73" s="149"/>
      <c r="N73" s="148"/>
      <c r="O73" s="148"/>
    </row>
    <row r="74" spans="1:15" s="6" customFormat="1" x14ac:dyDescent="0.2">
      <c r="A74" s="32">
        <f>A73+1</f>
        <v>44</v>
      </c>
      <c r="B74" s="100" t="s">
        <v>161</v>
      </c>
      <c r="C74" s="90" t="s">
        <v>29</v>
      </c>
      <c r="D74" s="91">
        <v>1</v>
      </c>
      <c r="E74" s="150"/>
      <c r="F74" s="146"/>
      <c r="G74" s="147"/>
      <c r="H74" s="146"/>
      <c r="I74" s="147"/>
      <c r="J74" s="148"/>
      <c r="K74" s="149"/>
      <c r="L74" s="148"/>
      <c r="M74" s="149"/>
      <c r="N74" s="148"/>
      <c r="O74" s="148"/>
    </row>
    <row r="75" spans="1:15" s="6" customFormat="1" x14ac:dyDescent="0.2">
      <c r="A75" s="32">
        <f>A74+1</f>
        <v>45</v>
      </c>
      <c r="B75" s="100" t="s">
        <v>160</v>
      </c>
      <c r="C75" s="90" t="s">
        <v>29</v>
      </c>
      <c r="D75" s="91">
        <v>25</v>
      </c>
      <c r="E75" s="142"/>
      <c r="F75" s="146"/>
      <c r="G75" s="147"/>
      <c r="H75" s="148"/>
      <c r="I75" s="149"/>
      <c r="J75" s="148"/>
      <c r="K75" s="149"/>
      <c r="L75" s="148"/>
      <c r="M75" s="149"/>
      <c r="N75" s="148"/>
      <c r="O75" s="148"/>
    </row>
    <row r="76" spans="1:15" s="6" customFormat="1" x14ac:dyDescent="0.2">
      <c r="A76" s="32"/>
      <c r="B76" s="87" t="s">
        <v>165</v>
      </c>
      <c r="C76" s="101"/>
      <c r="D76" s="102"/>
      <c r="E76" s="142"/>
      <c r="F76" s="146"/>
      <c r="G76" s="147"/>
      <c r="H76" s="148"/>
      <c r="I76" s="149"/>
      <c r="J76" s="148"/>
      <c r="K76" s="149"/>
      <c r="L76" s="148"/>
      <c r="M76" s="149"/>
      <c r="N76" s="148"/>
      <c r="O76" s="148"/>
    </row>
    <row r="77" spans="1:15" s="6" customFormat="1" ht="25.5" x14ac:dyDescent="0.2">
      <c r="A77" s="32">
        <f>A75+1</f>
        <v>46</v>
      </c>
      <c r="B77" s="88" t="s">
        <v>166</v>
      </c>
      <c r="C77" s="90" t="s">
        <v>14</v>
      </c>
      <c r="D77" s="91">
        <v>270.10000000000002</v>
      </c>
      <c r="E77" s="142"/>
      <c r="F77" s="146"/>
      <c r="G77" s="147"/>
      <c r="H77" s="148"/>
      <c r="I77" s="149"/>
      <c r="J77" s="148"/>
      <c r="K77" s="149"/>
      <c r="L77" s="148"/>
      <c r="M77" s="149"/>
      <c r="N77" s="148"/>
      <c r="O77" s="148"/>
    </row>
    <row r="78" spans="1:15" s="6" customFormat="1" ht="25.5" x14ac:dyDescent="0.2">
      <c r="A78" s="32">
        <f>A77+1</f>
        <v>47</v>
      </c>
      <c r="B78" s="88" t="s">
        <v>167</v>
      </c>
      <c r="C78" s="90" t="s">
        <v>14</v>
      </c>
      <c r="D78" s="91">
        <v>376.7</v>
      </c>
      <c r="E78" s="142"/>
      <c r="F78" s="148"/>
      <c r="G78" s="149"/>
      <c r="H78" s="148"/>
      <c r="I78" s="151"/>
      <c r="J78" s="152"/>
      <c r="K78" s="153"/>
      <c r="L78" s="152"/>
      <c r="M78" s="153"/>
      <c r="N78" s="152"/>
      <c r="O78" s="148"/>
    </row>
    <row r="79" spans="1:15" s="6" customFormat="1" ht="25.5" x14ac:dyDescent="0.2">
      <c r="A79" s="105"/>
      <c r="B79" s="87" t="s">
        <v>168</v>
      </c>
      <c r="C79" s="106"/>
      <c r="D79" s="91"/>
      <c r="E79" s="142"/>
      <c r="F79" s="148"/>
      <c r="G79" s="149"/>
      <c r="H79" s="148"/>
      <c r="I79" s="151"/>
      <c r="J79" s="152"/>
      <c r="K79" s="153"/>
      <c r="L79" s="152"/>
      <c r="M79" s="153"/>
      <c r="N79" s="152"/>
      <c r="O79" s="148"/>
    </row>
    <row r="80" spans="1:15" s="6" customFormat="1" ht="25.5" x14ac:dyDescent="0.2">
      <c r="A80" s="32">
        <f>A78+1</f>
        <v>48</v>
      </c>
      <c r="B80" s="88" t="s">
        <v>166</v>
      </c>
      <c r="C80" s="90" t="s">
        <v>14</v>
      </c>
      <c r="D80" s="91">
        <v>270.10000000000002</v>
      </c>
      <c r="E80" s="142"/>
      <c r="F80" s="148"/>
      <c r="G80" s="149"/>
      <c r="H80" s="148"/>
      <c r="I80" s="151"/>
      <c r="J80" s="152"/>
      <c r="K80" s="153"/>
      <c r="L80" s="152"/>
      <c r="M80" s="153"/>
      <c r="N80" s="152"/>
      <c r="O80" s="148"/>
    </row>
    <row r="81" spans="1:15" s="6" customFormat="1" ht="25.5" x14ac:dyDescent="0.2">
      <c r="A81" s="32">
        <f>A80+1</f>
        <v>49</v>
      </c>
      <c r="B81" s="88" t="s">
        <v>167</v>
      </c>
      <c r="C81" s="90" t="s">
        <v>14</v>
      </c>
      <c r="D81" s="91">
        <v>376.7</v>
      </c>
      <c r="E81" s="142"/>
      <c r="F81" s="148"/>
      <c r="G81" s="149"/>
      <c r="H81" s="148"/>
      <c r="I81" s="151"/>
      <c r="J81" s="152"/>
      <c r="K81" s="153"/>
      <c r="L81" s="152"/>
      <c r="M81" s="153"/>
      <c r="N81" s="152"/>
      <c r="O81" s="148"/>
    </row>
    <row r="82" spans="1:15" s="6" customFormat="1" x14ac:dyDescent="0.2">
      <c r="A82" s="110"/>
      <c r="B82" s="111"/>
      <c r="C82" s="112"/>
      <c r="D82" s="113"/>
      <c r="E82" s="114"/>
      <c r="F82" s="115"/>
      <c r="G82" s="116"/>
      <c r="H82" s="115"/>
      <c r="I82" s="116"/>
      <c r="J82" s="108"/>
      <c r="K82" s="109"/>
      <c r="L82" s="108"/>
      <c r="M82" s="109"/>
      <c r="N82" s="108"/>
      <c r="O82" s="108"/>
    </row>
    <row r="83" spans="1:15" s="6" customFormat="1" ht="12" customHeight="1" x14ac:dyDescent="0.2">
      <c r="A83" s="117"/>
      <c r="B83" s="118"/>
      <c r="C83" s="183" t="s">
        <v>109</v>
      </c>
      <c r="D83" s="184"/>
      <c r="E83" s="184"/>
      <c r="F83" s="184"/>
      <c r="G83" s="184"/>
      <c r="H83" s="184"/>
      <c r="I83" s="184"/>
      <c r="J83" s="184"/>
      <c r="K83" s="184"/>
      <c r="L83" s="184"/>
      <c r="M83" s="184"/>
      <c r="N83" s="184"/>
      <c r="O83" s="185"/>
    </row>
    <row r="84" spans="1:15" s="42" customFormat="1" x14ac:dyDescent="0.2">
      <c r="A84" s="61" t="s">
        <v>110</v>
      </c>
      <c r="B84" s="66"/>
      <c r="C84" s="107"/>
      <c r="D84" s="107"/>
      <c r="E84" s="107"/>
      <c r="F84" s="107"/>
      <c r="G84" s="107"/>
      <c r="H84" s="107"/>
      <c r="I84" s="107"/>
      <c r="J84" s="107"/>
      <c r="K84" s="107"/>
      <c r="L84" s="107"/>
      <c r="M84" s="107"/>
      <c r="N84" s="107"/>
      <c r="O84" s="107"/>
    </row>
    <row r="85" spans="1:15" s="6" customFormat="1" ht="29.25" customHeight="1" x14ac:dyDescent="0.2">
      <c r="A85" s="176" t="s">
        <v>111</v>
      </c>
      <c r="B85" s="176"/>
      <c r="C85" s="176"/>
      <c r="D85" s="176"/>
      <c r="E85" s="176"/>
      <c r="F85" s="176"/>
      <c r="G85" s="176"/>
      <c r="H85" s="176"/>
      <c r="I85" s="176"/>
      <c r="J85" s="176"/>
      <c r="K85" s="176"/>
      <c r="L85" s="176"/>
      <c r="M85" s="176"/>
      <c r="N85" s="176"/>
      <c r="O85" s="186"/>
    </row>
    <row r="86" spans="1:15" s="6" customFormat="1" ht="13.5" customHeight="1" x14ac:dyDescent="0.2">
      <c r="A86" s="176" t="s">
        <v>112</v>
      </c>
      <c r="B86" s="176"/>
      <c r="C86" s="176"/>
      <c r="D86" s="176"/>
      <c r="E86" s="176"/>
      <c r="F86" s="176"/>
      <c r="G86" s="176"/>
      <c r="H86" s="176"/>
      <c r="I86" s="176"/>
      <c r="J86" s="176"/>
      <c r="K86" s="176"/>
      <c r="L86" s="176"/>
      <c r="M86" s="176"/>
      <c r="N86" s="176"/>
      <c r="O86" s="176"/>
    </row>
    <row r="87" spans="1:15" ht="12.75" customHeight="1" x14ac:dyDescent="0.2">
      <c r="A87" s="176" t="s">
        <v>40</v>
      </c>
      <c r="B87" s="176"/>
      <c r="C87" s="176"/>
      <c r="D87" s="176"/>
      <c r="E87" s="176"/>
      <c r="F87" s="176"/>
      <c r="G87" s="176"/>
      <c r="H87" s="176"/>
      <c r="I87" s="176"/>
      <c r="J87" s="176"/>
      <c r="K87" s="176"/>
      <c r="L87" s="176"/>
      <c r="M87" s="176"/>
      <c r="N87" s="176"/>
      <c r="O87" s="176"/>
    </row>
    <row r="88" spans="1:15" ht="27" customHeight="1" x14ac:dyDescent="0.2">
      <c r="A88" s="176" t="s">
        <v>113</v>
      </c>
      <c r="B88" s="176"/>
      <c r="C88" s="176"/>
      <c r="D88" s="176"/>
      <c r="E88" s="176"/>
      <c r="F88" s="176"/>
      <c r="G88" s="176"/>
      <c r="H88" s="176"/>
      <c r="I88" s="176"/>
      <c r="J88" s="176"/>
      <c r="K88" s="176"/>
      <c r="L88" s="176"/>
      <c r="M88" s="176"/>
      <c r="N88" s="176"/>
      <c r="O88" s="176"/>
    </row>
    <row r="89" spans="1:15" ht="25.5" customHeight="1" x14ac:dyDescent="0.2">
      <c r="A89" s="176" t="s">
        <v>114</v>
      </c>
      <c r="B89" s="176"/>
      <c r="C89" s="176"/>
      <c r="D89" s="176"/>
      <c r="E89" s="176"/>
      <c r="F89" s="176"/>
      <c r="G89" s="176"/>
      <c r="H89" s="176"/>
      <c r="I89" s="176"/>
      <c r="J89" s="176"/>
      <c r="K89" s="176"/>
      <c r="L89" s="176"/>
      <c r="M89" s="176"/>
      <c r="N89" s="176"/>
      <c r="O89" s="176"/>
    </row>
    <row r="90" spans="1:15" ht="15.75" customHeight="1" x14ac:dyDescent="0.2">
      <c r="A90" s="62"/>
      <c r="B90" s="83"/>
      <c r="C90" s="83"/>
      <c r="D90" s="83"/>
      <c r="E90" s="83"/>
      <c r="F90" s="83"/>
      <c r="G90" s="83"/>
      <c r="H90" s="83"/>
      <c r="I90" s="83"/>
      <c r="J90" s="83"/>
      <c r="K90" s="83"/>
      <c r="L90" s="83"/>
      <c r="M90" s="83"/>
      <c r="N90" s="83"/>
      <c r="O90" s="83"/>
    </row>
    <row r="91" spans="1:15" ht="14.25" customHeight="1" x14ac:dyDescent="0.2">
      <c r="A91" s="62"/>
      <c r="B91" s="64" t="s">
        <v>9</v>
      </c>
      <c r="C91" s="154"/>
      <c r="D91" s="155"/>
      <c r="E91" s="156"/>
      <c r="F91" s="156"/>
      <c r="G91" s="156"/>
      <c r="H91" s="156"/>
      <c r="I91" s="156"/>
      <c r="J91" s="156"/>
      <c r="K91" s="156"/>
      <c r="L91" s="156"/>
      <c r="M91" s="156"/>
      <c r="N91" s="156"/>
      <c r="O91" s="156"/>
    </row>
    <row r="92" spans="1:15" s="3" customFormat="1" x14ac:dyDescent="0.2">
      <c r="A92" s="62"/>
      <c r="B92" s="63"/>
      <c r="C92" s="60"/>
      <c r="D92" s="12"/>
      <c r="E92" s="12"/>
      <c r="F92" s="1"/>
      <c r="G92" s="2"/>
      <c r="H92" s="2"/>
      <c r="I92" s="2"/>
      <c r="J92" s="2"/>
      <c r="K92" s="2"/>
      <c r="L92" s="2"/>
      <c r="M92" s="2"/>
      <c r="N92" s="2"/>
    </row>
    <row r="93" spans="1:15" s="3" customFormat="1" x14ac:dyDescent="0.2">
      <c r="A93" s="12"/>
      <c r="B93" s="64"/>
      <c r="C93" s="8"/>
      <c r="D93" s="65"/>
      <c r="E93" s="12"/>
      <c r="F93" s="1"/>
      <c r="G93" s="2"/>
      <c r="H93" s="2"/>
      <c r="I93" s="2"/>
      <c r="J93" s="2"/>
      <c r="K93" s="2"/>
      <c r="L93" s="2"/>
      <c r="M93" s="2"/>
      <c r="N93" s="2"/>
    </row>
    <row r="94" spans="1:15" x14ac:dyDescent="0.2">
      <c r="F94" s="1"/>
      <c r="G94" s="2"/>
      <c r="H94" s="2"/>
      <c r="I94" s="2"/>
      <c r="J94" s="2"/>
      <c r="K94" s="2"/>
      <c r="L94" s="2"/>
      <c r="M94" s="2"/>
      <c r="N94" s="2"/>
      <c r="O94" s="3"/>
    </row>
    <row r="95" spans="1:15" x14ac:dyDescent="0.2">
      <c r="F95" s="1"/>
      <c r="G95" s="2"/>
      <c r="H95" s="2"/>
      <c r="I95" s="2"/>
      <c r="J95" s="2"/>
      <c r="K95" s="2"/>
      <c r="L95" s="2"/>
      <c r="M95" s="2"/>
      <c r="N95" s="2"/>
      <c r="O95" s="3"/>
    </row>
  </sheetData>
  <sheetProtection algorithmName="SHA-512" hashValue="Oua1cPvvIaMUFgKsB3ThQ1hpipTpSmPETdIJx985eNtqICct/DRy55XZHRx7Sei+xAjDrnUcf79jR4TyiBGfXQ==" saltValue="rQLlEXNHr6B/q2n9L5i1gw==" spinCount="100000" sheet="1" objects="1" scenarios="1" selectLockedCells="1"/>
  <mergeCells count="16">
    <mergeCell ref="A89:O89"/>
    <mergeCell ref="A3:L3"/>
    <mergeCell ref="A5:N5"/>
    <mergeCell ref="B1:J1"/>
    <mergeCell ref="K9:O9"/>
    <mergeCell ref="E9:J9"/>
    <mergeCell ref="A9:A10"/>
    <mergeCell ref="C9:C10"/>
    <mergeCell ref="A4:H4"/>
    <mergeCell ref="D9:D10"/>
    <mergeCell ref="B9:B10"/>
    <mergeCell ref="C83:O83"/>
    <mergeCell ref="A85:O85"/>
    <mergeCell ref="A86:O86"/>
    <mergeCell ref="A87:O87"/>
    <mergeCell ref="A88:O88"/>
  </mergeCells>
  <phoneticPr fontId="2" type="noConversion"/>
  <pageMargins left="0.39370078740157483" right="0.35433070866141736" top="1.0236220472440944" bottom="0.39370078740157483" header="0.51181102362204722" footer="0.15748031496062992"/>
  <pageSetup paperSize="9" scale="93" orientation="landscape" r:id="rId1"/>
  <headerFooter alignWithMargins="0">
    <oddFooter>&amp;C&amp;8&amp;P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63"/>
  <sheetViews>
    <sheetView view="pageBreakPreview" zoomScale="115" zoomScaleNormal="100" zoomScaleSheetLayoutView="115" workbookViewId="0">
      <selection activeCell="D18" sqref="D18"/>
    </sheetView>
  </sheetViews>
  <sheetFormatPr defaultRowHeight="14.25" x14ac:dyDescent="0.2"/>
  <cols>
    <col min="1" max="1" width="5.7109375" style="68" customWidth="1"/>
    <col min="2" max="2" width="60.7109375" style="67" customWidth="1"/>
    <col min="3" max="3" width="12.7109375" style="69" customWidth="1"/>
    <col min="4" max="4" width="12.7109375" style="67" customWidth="1"/>
  </cols>
  <sheetData>
    <row r="1" spans="1:4" ht="43.5" customHeight="1" x14ac:dyDescent="0.2">
      <c r="A1" s="177" t="s">
        <v>117</v>
      </c>
      <c r="B1" s="177"/>
      <c r="C1" s="177"/>
      <c r="D1" s="177"/>
    </row>
    <row r="2" spans="1:4" ht="15.75" customHeight="1" x14ac:dyDescent="0.2">
      <c r="A2" s="177" t="s">
        <v>116</v>
      </c>
      <c r="B2" s="177"/>
      <c r="C2" s="177"/>
      <c r="D2" s="177"/>
    </row>
    <row r="3" spans="1:4" ht="15" customHeight="1" x14ac:dyDescent="0.2">
      <c r="A3" s="11" t="s">
        <v>118</v>
      </c>
      <c r="B3" s="82"/>
      <c r="C3" s="82"/>
      <c r="D3" s="82"/>
    </row>
    <row r="4" spans="1:4" ht="15.75" x14ac:dyDescent="0.2">
      <c r="A4" s="188" t="s">
        <v>92</v>
      </c>
      <c r="B4" s="188"/>
      <c r="C4" s="81"/>
      <c r="D4" s="81"/>
    </row>
    <row r="5" spans="1:4" ht="12.75" x14ac:dyDescent="0.2">
      <c r="A5" s="187" t="s">
        <v>94</v>
      </c>
      <c r="B5" s="187" t="s">
        <v>42</v>
      </c>
      <c r="C5" s="187" t="s">
        <v>2</v>
      </c>
      <c r="D5" s="187" t="s">
        <v>93</v>
      </c>
    </row>
    <row r="6" spans="1:4" ht="12.75" x14ac:dyDescent="0.2">
      <c r="A6" s="187"/>
      <c r="B6" s="187"/>
      <c r="C6" s="187"/>
      <c r="D6" s="187"/>
    </row>
    <row r="7" spans="1:4" ht="12.75" x14ac:dyDescent="0.2">
      <c r="A7" s="70"/>
      <c r="B7" s="71" t="s">
        <v>43</v>
      </c>
      <c r="C7" s="72"/>
      <c r="D7" s="73"/>
    </row>
    <row r="8" spans="1:4" ht="12.75" x14ac:dyDescent="0.2">
      <c r="A8" s="74">
        <v>1</v>
      </c>
      <c r="B8" s="75" t="s">
        <v>44</v>
      </c>
      <c r="C8" s="76" t="s">
        <v>45</v>
      </c>
      <c r="D8" s="159"/>
    </row>
    <row r="9" spans="1:4" ht="12.75" x14ac:dyDescent="0.2">
      <c r="A9" s="74">
        <f t="shared" ref="A9:A14" si="0">A8+1</f>
        <v>2</v>
      </c>
      <c r="B9" s="75" t="s">
        <v>46</v>
      </c>
      <c r="C9" s="76" t="s">
        <v>45</v>
      </c>
      <c r="D9" s="160"/>
    </row>
    <row r="10" spans="1:4" ht="12.75" x14ac:dyDescent="0.2">
      <c r="A10" s="74">
        <f t="shared" si="0"/>
        <v>3</v>
      </c>
      <c r="B10" s="75" t="s">
        <v>47</v>
      </c>
      <c r="C10" s="76" t="s">
        <v>45</v>
      </c>
      <c r="D10" s="159"/>
    </row>
    <row r="11" spans="1:4" ht="12.75" x14ac:dyDescent="0.2">
      <c r="A11" s="74">
        <f t="shared" si="0"/>
        <v>4</v>
      </c>
      <c r="B11" s="75" t="s">
        <v>48</v>
      </c>
      <c r="C11" s="76" t="s">
        <v>45</v>
      </c>
      <c r="D11" s="160"/>
    </row>
    <row r="12" spans="1:4" ht="12.75" x14ac:dyDescent="0.2">
      <c r="A12" s="74">
        <f t="shared" si="0"/>
        <v>5</v>
      </c>
      <c r="B12" s="75" t="s">
        <v>49</v>
      </c>
      <c r="C12" s="76" t="s">
        <v>45</v>
      </c>
      <c r="D12" s="160"/>
    </row>
    <row r="13" spans="1:4" ht="12.75" x14ac:dyDescent="0.2">
      <c r="A13" s="74">
        <f t="shared" si="0"/>
        <v>6</v>
      </c>
      <c r="B13" s="75" t="s">
        <v>50</v>
      </c>
      <c r="C13" s="76" t="s">
        <v>45</v>
      </c>
      <c r="D13" s="160"/>
    </row>
    <row r="14" spans="1:4" ht="12.75" x14ac:dyDescent="0.2">
      <c r="A14" s="74">
        <f t="shared" si="0"/>
        <v>7</v>
      </c>
      <c r="B14" s="75" t="s">
        <v>51</v>
      </c>
      <c r="C14" s="76" t="s">
        <v>45</v>
      </c>
      <c r="D14" s="160"/>
    </row>
    <row r="15" spans="1:4" ht="12.75" x14ac:dyDescent="0.2">
      <c r="A15" s="74"/>
      <c r="B15" s="71" t="s">
        <v>52</v>
      </c>
      <c r="C15" s="72"/>
      <c r="D15" s="160"/>
    </row>
    <row r="16" spans="1:4" ht="12.75" x14ac:dyDescent="0.2">
      <c r="A16" s="74">
        <f>A14+1</f>
        <v>8</v>
      </c>
      <c r="B16" s="75" t="s">
        <v>53</v>
      </c>
      <c r="C16" s="76" t="s">
        <v>54</v>
      </c>
      <c r="D16" s="160"/>
    </row>
    <row r="17" spans="1:8" ht="12.75" x14ac:dyDescent="0.2">
      <c r="A17" s="74">
        <f t="shared" ref="A17:A26" si="1">A16+1</f>
        <v>9</v>
      </c>
      <c r="B17" s="78" t="s">
        <v>55</v>
      </c>
      <c r="C17" s="76" t="s">
        <v>54</v>
      </c>
      <c r="D17" s="159"/>
    </row>
    <row r="18" spans="1:8" ht="12.75" x14ac:dyDescent="0.2">
      <c r="A18" s="74">
        <f t="shared" si="1"/>
        <v>10</v>
      </c>
      <c r="B18" s="78" t="s">
        <v>56</v>
      </c>
      <c r="C18" s="76" t="s">
        <v>54</v>
      </c>
      <c r="D18" s="159"/>
    </row>
    <row r="19" spans="1:8" ht="12.75" x14ac:dyDescent="0.2">
      <c r="A19" s="74">
        <f t="shared" si="1"/>
        <v>11</v>
      </c>
      <c r="B19" s="78" t="s">
        <v>96</v>
      </c>
      <c r="C19" s="76" t="s">
        <v>57</v>
      </c>
      <c r="D19" s="159"/>
    </row>
    <row r="20" spans="1:8" ht="12.75" x14ac:dyDescent="0.2">
      <c r="A20" s="74">
        <f t="shared" si="1"/>
        <v>12</v>
      </c>
      <c r="B20" s="78" t="s">
        <v>101</v>
      </c>
      <c r="C20" s="76" t="s">
        <v>57</v>
      </c>
      <c r="D20" s="159"/>
    </row>
    <row r="21" spans="1:8" ht="12.75" x14ac:dyDescent="0.2">
      <c r="A21" s="74">
        <f t="shared" si="1"/>
        <v>13</v>
      </c>
      <c r="B21" s="78" t="s">
        <v>100</v>
      </c>
      <c r="C21" s="76" t="s">
        <v>57</v>
      </c>
      <c r="D21" s="159"/>
    </row>
    <row r="22" spans="1:8" ht="12.75" x14ac:dyDescent="0.2">
      <c r="A22" s="74">
        <f t="shared" si="1"/>
        <v>14</v>
      </c>
      <c r="B22" s="78" t="s">
        <v>97</v>
      </c>
      <c r="C22" s="76" t="s">
        <v>57</v>
      </c>
      <c r="D22" s="159"/>
    </row>
    <row r="23" spans="1:8" ht="12.75" x14ac:dyDescent="0.2">
      <c r="A23" s="74">
        <f t="shared" si="1"/>
        <v>15</v>
      </c>
      <c r="B23" s="78" t="s">
        <v>99</v>
      </c>
      <c r="C23" s="76" t="s">
        <v>57</v>
      </c>
      <c r="D23" s="159"/>
    </row>
    <row r="24" spans="1:8" ht="12.75" x14ac:dyDescent="0.2">
      <c r="A24" s="74">
        <f t="shared" si="1"/>
        <v>16</v>
      </c>
      <c r="B24" s="78" t="s">
        <v>98</v>
      </c>
      <c r="C24" s="76" t="s">
        <v>57</v>
      </c>
      <c r="D24" s="159"/>
    </row>
    <row r="25" spans="1:8" ht="12.75" x14ac:dyDescent="0.2">
      <c r="A25" s="74">
        <f t="shared" si="1"/>
        <v>17</v>
      </c>
      <c r="B25" s="78" t="s">
        <v>102</v>
      </c>
      <c r="C25" s="76" t="s">
        <v>57</v>
      </c>
      <c r="D25" s="159"/>
    </row>
    <row r="26" spans="1:8" ht="12.75" x14ac:dyDescent="0.2">
      <c r="A26" s="74">
        <f t="shared" si="1"/>
        <v>18</v>
      </c>
      <c r="B26" s="78" t="s">
        <v>58</v>
      </c>
      <c r="C26" s="76" t="s">
        <v>57</v>
      </c>
      <c r="D26" s="159"/>
      <c r="H26" s="77"/>
    </row>
    <row r="27" spans="1:8" ht="12.75" x14ac:dyDescent="0.2">
      <c r="A27" s="74">
        <f t="shared" ref="A27:A40" si="2">A26+1</f>
        <v>19</v>
      </c>
      <c r="B27" s="78" t="s">
        <v>59</v>
      </c>
      <c r="C27" s="76" t="s">
        <v>57</v>
      </c>
      <c r="D27" s="159"/>
    </row>
    <row r="28" spans="1:8" ht="12.75" x14ac:dyDescent="0.2">
      <c r="A28" s="74">
        <f t="shared" si="2"/>
        <v>20</v>
      </c>
      <c r="B28" s="78" t="s">
        <v>60</v>
      </c>
      <c r="C28" s="76" t="s">
        <v>57</v>
      </c>
      <c r="D28" s="159"/>
    </row>
    <row r="29" spans="1:8" ht="12.75" x14ac:dyDescent="0.2">
      <c r="A29" s="74">
        <f t="shared" si="2"/>
        <v>21</v>
      </c>
      <c r="B29" s="78" t="s">
        <v>61</v>
      </c>
      <c r="C29" s="76" t="s">
        <v>57</v>
      </c>
      <c r="D29" s="159"/>
    </row>
    <row r="30" spans="1:8" ht="12.75" x14ac:dyDescent="0.2">
      <c r="A30" s="74">
        <f t="shared" si="2"/>
        <v>22</v>
      </c>
      <c r="B30" s="78" t="s">
        <v>62</v>
      </c>
      <c r="C30" s="76" t="s">
        <v>63</v>
      </c>
      <c r="D30" s="159"/>
    </row>
    <row r="31" spans="1:8" ht="12.75" x14ac:dyDescent="0.2">
      <c r="A31" s="74">
        <f t="shared" si="2"/>
        <v>23</v>
      </c>
      <c r="B31" s="78" t="s">
        <v>64</v>
      </c>
      <c r="C31" s="76" t="s">
        <v>63</v>
      </c>
      <c r="D31" s="159"/>
    </row>
    <row r="32" spans="1:8" ht="12.75" x14ac:dyDescent="0.2">
      <c r="A32" s="74">
        <f t="shared" si="2"/>
        <v>24</v>
      </c>
      <c r="B32" s="78" t="s">
        <v>65</v>
      </c>
      <c r="C32" s="76" t="s">
        <v>38</v>
      </c>
      <c r="D32" s="159"/>
    </row>
    <row r="33" spans="1:4" ht="12.75" x14ac:dyDescent="0.2">
      <c r="A33" s="74">
        <f t="shared" si="2"/>
        <v>25</v>
      </c>
      <c r="B33" s="78" t="s">
        <v>66</v>
      </c>
      <c r="C33" s="76" t="s">
        <v>103</v>
      </c>
      <c r="D33" s="159"/>
    </row>
    <row r="34" spans="1:4" ht="12.75" x14ac:dyDescent="0.2">
      <c r="A34" s="74">
        <f t="shared" si="2"/>
        <v>26</v>
      </c>
      <c r="B34" s="78" t="s">
        <v>67</v>
      </c>
      <c r="C34" s="76" t="s">
        <v>103</v>
      </c>
      <c r="D34" s="159"/>
    </row>
    <row r="35" spans="1:4" ht="12.75" x14ac:dyDescent="0.2">
      <c r="A35" s="74">
        <f t="shared" si="2"/>
        <v>27</v>
      </c>
      <c r="B35" s="78" t="s">
        <v>68</v>
      </c>
      <c r="C35" s="76" t="s">
        <v>103</v>
      </c>
      <c r="D35" s="159"/>
    </row>
    <row r="36" spans="1:4" ht="12.75" x14ac:dyDescent="0.2">
      <c r="A36" s="74">
        <f t="shared" si="2"/>
        <v>28</v>
      </c>
      <c r="B36" s="78" t="s">
        <v>104</v>
      </c>
      <c r="C36" s="76" t="s">
        <v>103</v>
      </c>
      <c r="D36" s="159"/>
    </row>
    <row r="37" spans="1:4" ht="12.75" customHeight="1" x14ac:dyDescent="0.2">
      <c r="A37" s="74">
        <f t="shared" si="2"/>
        <v>29</v>
      </c>
      <c r="B37" s="78" t="s">
        <v>105</v>
      </c>
      <c r="C37" s="76" t="s">
        <v>14</v>
      </c>
      <c r="D37" s="159"/>
    </row>
    <row r="38" spans="1:4" ht="15" customHeight="1" x14ac:dyDescent="0.2">
      <c r="A38" s="74">
        <f t="shared" si="2"/>
        <v>30</v>
      </c>
      <c r="B38" s="78" t="s">
        <v>106</v>
      </c>
      <c r="C38" s="76" t="s">
        <v>14</v>
      </c>
      <c r="D38" s="159"/>
    </row>
    <row r="39" spans="1:4" ht="12.75" x14ac:dyDescent="0.2">
      <c r="A39" s="74">
        <f t="shared" si="2"/>
        <v>31</v>
      </c>
      <c r="B39" s="78" t="s">
        <v>107</v>
      </c>
      <c r="C39" s="76" t="s">
        <v>14</v>
      </c>
      <c r="D39" s="159"/>
    </row>
    <row r="40" spans="1:4" ht="12.75" x14ac:dyDescent="0.2">
      <c r="A40" s="74">
        <f t="shared" si="2"/>
        <v>32</v>
      </c>
      <c r="B40" s="78" t="s">
        <v>108</v>
      </c>
      <c r="C40" s="76" t="s">
        <v>14</v>
      </c>
      <c r="D40" s="159"/>
    </row>
    <row r="41" spans="1:4" ht="12.75" x14ac:dyDescent="0.2">
      <c r="A41" s="74"/>
      <c r="B41" s="71" t="s">
        <v>69</v>
      </c>
      <c r="C41" s="76"/>
      <c r="D41" s="160"/>
    </row>
    <row r="42" spans="1:4" ht="12.75" x14ac:dyDescent="0.2">
      <c r="A42" s="74">
        <f>A40+1</f>
        <v>33</v>
      </c>
      <c r="B42" s="75" t="s">
        <v>70</v>
      </c>
      <c r="C42" s="76" t="s">
        <v>71</v>
      </c>
      <c r="D42" s="159"/>
    </row>
    <row r="43" spans="1:4" ht="12.75" x14ac:dyDescent="0.2">
      <c r="A43" s="74">
        <f t="shared" ref="A43:A62" si="3">A42+1</f>
        <v>34</v>
      </c>
      <c r="B43" s="75" t="s">
        <v>72</v>
      </c>
      <c r="C43" s="76" t="s">
        <v>71</v>
      </c>
      <c r="D43" s="159"/>
    </row>
    <row r="44" spans="1:4" ht="12.75" x14ac:dyDescent="0.2">
      <c r="A44" s="74">
        <f t="shared" si="3"/>
        <v>35</v>
      </c>
      <c r="B44" s="75" t="s">
        <v>73</v>
      </c>
      <c r="C44" s="76" t="s">
        <v>45</v>
      </c>
      <c r="D44" s="159"/>
    </row>
    <row r="45" spans="1:4" ht="12.75" x14ac:dyDescent="0.2">
      <c r="A45" s="74">
        <f t="shared" si="3"/>
        <v>36</v>
      </c>
      <c r="B45" s="75" t="s">
        <v>74</v>
      </c>
      <c r="C45" s="76" t="s">
        <v>45</v>
      </c>
      <c r="D45" s="159"/>
    </row>
    <row r="46" spans="1:4" ht="12.75" x14ac:dyDescent="0.2">
      <c r="A46" s="74">
        <f t="shared" si="3"/>
        <v>37</v>
      </c>
      <c r="B46" s="75" t="s">
        <v>75</v>
      </c>
      <c r="C46" s="76" t="s">
        <v>45</v>
      </c>
      <c r="D46" s="159"/>
    </row>
    <row r="47" spans="1:4" ht="12.75" x14ac:dyDescent="0.2">
      <c r="A47" s="74">
        <f t="shared" si="3"/>
        <v>38</v>
      </c>
      <c r="B47" s="75" t="s">
        <v>76</v>
      </c>
      <c r="C47" s="76" t="s">
        <v>45</v>
      </c>
      <c r="D47" s="159"/>
    </row>
    <row r="48" spans="1:4" ht="12.75" x14ac:dyDescent="0.2">
      <c r="A48" s="74">
        <f t="shared" si="3"/>
        <v>39</v>
      </c>
      <c r="B48" s="75" t="s">
        <v>77</v>
      </c>
      <c r="C48" s="76" t="s">
        <v>45</v>
      </c>
      <c r="D48" s="159"/>
    </row>
    <row r="49" spans="1:4" ht="12.75" x14ac:dyDescent="0.2">
      <c r="A49" s="74">
        <f t="shared" si="3"/>
        <v>40</v>
      </c>
      <c r="B49" s="75" t="s">
        <v>78</v>
      </c>
      <c r="C49" s="76" t="s">
        <v>45</v>
      </c>
      <c r="D49" s="159"/>
    </row>
    <row r="50" spans="1:4" ht="12.75" x14ac:dyDescent="0.2">
      <c r="A50" s="74">
        <f t="shared" si="3"/>
        <v>41</v>
      </c>
      <c r="B50" s="75" t="s">
        <v>79</v>
      </c>
      <c r="C50" s="76" t="s">
        <v>45</v>
      </c>
      <c r="D50" s="159"/>
    </row>
    <row r="51" spans="1:4" ht="12.75" x14ac:dyDescent="0.2">
      <c r="A51" s="74">
        <f t="shared" si="3"/>
        <v>42</v>
      </c>
      <c r="B51" s="75" t="s">
        <v>80</v>
      </c>
      <c r="C51" s="76" t="s">
        <v>71</v>
      </c>
      <c r="D51" s="159"/>
    </row>
    <row r="52" spans="1:4" ht="12.75" x14ac:dyDescent="0.2">
      <c r="A52" s="74">
        <f t="shared" si="3"/>
        <v>43</v>
      </c>
      <c r="B52" s="75" t="s">
        <v>81</v>
      </c>
      <c r="C52" s="76" t="s">
        <v>45</v>
      </c>
      <c r="D52" s="159"/>
    </row>
    <row r="53" spans="1:4" ht="12.75" x14ac:dyDescent="0.2">
      <c r="A53" s="74">
        <f t="shared" si="3"/>
        <v>44</v>
      </c>
      <c r="B53" s="75" t="s">
        <v>82</v>
      </c>
      <c r="C53" s="76" t="s">
        <v>45</v>
      </c>
      <c r="D53" s="159"/>
    </row>
    <row r="54" spans="1:4" ht="12.75" x14ac:dyDescent="0.2">
      <c r="A54" s="74">
        <f t="shared" si="3"/>
        <v>45</v>
      </c>
      <c r="B54" s="75" t="s">
        <v>83</v>
      </c>
      <c r="C54" s="76" t="s">
        <v>45</v>
      </c>
      <c r="D54" s="159"/>
    </row>
    <row r="55" spans="1:4" ht="12.75" x14ac:dyDescent="0.2">
      <c r="A55" s="74">
        <f t="shared" si="3"/>
        <v>46</v>
      </c>
      <c r="B55" s="75" t="s">
        <v>84</v>
      </c>
      <c r="C55" s="76" t="s">
        <v>71</v>
      </c>
      <c r="D55" s="159"/>
    </row>
    <row r="56" spans="1:4" ht="12.75" x14ac:dyDescent="0.2">
      <c r="A56" s="74">
        <f t="shared" si="3"/>
        <v>47</v>
      </c>
      <c r="B56" s="75" t="s">
        <v>85</v>
      </c>
      <c r="C56" s="76" t="s">
        <v>71</v>
      </c>
      <c r="D56" s="159"/>
    </row>
    <row r="57" spans="1:4" ht="12.75" x14ac:dyDescent="0.2">
      <c r="A57" s="74">
        <f t="shared" si="3"/>
        <v>48</v>
      </c>
      <c r="B57" s="75" t="s">
        <v>86</v>
      </c>
      <c r="C57" s="76" t="s">
        <v>71</v>
      </c>
      <c r="D57" s="159"/>
    </row>
    <row r="58" spans="1:4" ht="12.75" x14ac:dyDescent="0.2">
      <c r="A58" s="74">
        <f t="shared" si="3"/>
        <v>49</v>
      </c>
      <c r="B58" s="75" t="s">
        <v>87</v>
      </c>
      <c r="C58" s="76" t="s">
        <v>71</v>
      </c>
      <c r="D58" s="159"/>
    </row>
    <row r="59" spans="1:4" ht="12.75" x14ac:dyDescent="0.2">
      <c r="A59" s="74">
        <f t="shared" si="3"/>
        <v>50</v>
      </c>
      <c r="B59" s="75" t="s">
        <v>88</v>
      </c>
      <c r="C59" s="76" t="s">
        <v>45</v>
      </c>
      <c r="D59" s="159"/>
    </row>
    <row r="60" spans="1:4" ht="12.75" x14ac:dyDescent="0.2">
      <c r="A60" s="74">
        <f t="shared" si="3"/>
        <v>51</v>
      </c>
      <c r="B60" s="75" t="s">
        <v>89</v>
      </c>
      <c r="C60" s="76" t="s">
        <v>45</v>
      </c>
      <c r="D60" s="159"/>
    </row>
    <row r="61" spans="1:4" ht="12.75" x14ac:dyDescent="0.2">
      <c r="A61" s="74">
        <f t="shared" si="3"/>
        <v>52</v>
      </c>
      <c r="B61" s="75" t="s">
        <v>90</v>
      </c>
      <c r="C61" s="76" t="s">
        <v>45</v>
      </c>
      <c r="D61" s="160"/>
    </row>
    <row r="62" spans="1:4" ht="12.75" x14ac:dyDescent="0.2">
      <c r="A62" s="74">
        <f t="shared" si="3"/>
        <v>53</v>
      </c>
      <c r="B62" s="75" t="s">
        <v>91</v>
      </c>
      <c r="C62" s="76" t="s">
        <v>14</v>
      </c>
      <c r="D62" s="159"/>
    </row>
    <row r="63" spans="1:4" ht="12.75" x14ac:dyDescent="0.2">
      <c r="A63" s="79">
        <v>52</v>
      </c>
      <c r="B63" s="80" t="s">
        <v>95</v>
      </c>
      <c r="C63" s="76" t="s">
        <v>45</v>
      </c>
      <c r="D63" s="161"/>
    </row>
  </sheetData>
  <sheetProtection algorithmName="SHA-512" hashValue="e/GBkNxTF5an+JM4miMRXhU7LbEABB9i1cC98jihATcuh4F1eg4gK/0D9B/aSh2mk3R+vIN+KT7KgwGfJPFN9A==" saltValue="9UKsvC/Fd0hQ3hk2u83dzw==" spinCount="100000" sheet="1" objects="1" scenarios="1" selectLockedCells="1"/>
  <mergeCells count="7">
    <mergeCell ref="A1:D1"/>
    <mergeCell ref="A2:D2"/>
    <mergeCell ref="D5:D6"/>
    <mergeCell ref="A4:B4"/>
    <mergeCell ref="A5:A6"/>
    <mergeCell ref="B5:B6"/>
    <mergeCell ref="C5:C6"/>
  </mergeCells>
  <phoneticPr fontId="15" type="noConversion"/>
  <pageMargins left="0.75" right="0.75" top="1" bottom="1" header="0.5" footer="0.5"/>
  <pageSetup paperSize="9" scale="83" orientation="portrait" r:id="rId1"/>
  <headerFooter alignWithMargins="0">
    <oddFooter>&amp;R&amp;P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Документ" ma:contentTypeID="0x010100A24DCA6EBC353F459BF0D60C63F66D10" ma:contentTypeVersion="11" ma:contentTypeDescription="Создание документа." ma:contentTypeScope="" ma:versionID="c5b2f52d5ac385968e6780172c613003">
  <xsd:schema xmlns:xsd="http://www.w3.org/2001/XMLSchema" xmlns:xs="http://www.w3.org/2001/XMLSchema" xmlns:p="http://schemas.microsoft.com/office/2006/metadata/properties" xmlns:ns2="049cb193-8b0f-45a4-8aca-8f1df3939222" targetNamespace="http://schemas.microsoft.com/office/2006/metadata/properties" ma:root="true" ma:fieldsID="011db60777c50cfcca8c514b0ea98762" ns2:_="">
    <xsd:import namespace="049cb193-8b0f-45a4-8aca-8f1df3939222"/>
    <xsd:element name="properties">
      <xsd:complexType>
        <xsd:sequence>
          <xsd:element name="documentManagement">
            <xsd:complexType>
              <xsd:all>
                <xsd:element ref="ns2:Iepirkuma_x0020_numurs" minOccurs="0"/>
                <xsd:element ref="ns2:Iepirkuma_x0020_nosaukums" minOccurs="0"/>
                <xsd:element ref="ns2:Pied_x0101_v_x0101_jumu_x0020_atv_x0113_r_x0161_anas_x0020_datums" minOccurs="0"/>
                <xsd:element ref="ns2:Pied_x0101_v_x0101_juma_x0020_der_x012b_guma_x0020_termi_x0146__x0161_" minOccurs="0"/>
                <xsd:element ref="ns2:Nolikuma_x0020_apstiprin_x0101__x0161_anas_x0020_protokola_x0020_numurs" minOccurs="0"/>
                <xsd:element ref="ns2:Nolikuma_x0020_apstiprin_x0101__x0161_anas_x0020_s_x0113_des_x0020_datums" minOccurs="0"/>
                <xsd:element ref="ns2:Konaktpersona_x0020_iepirkumu_x0020_jaut_x0101_jumos" minOccurs="0"/>
                <xsd:element ref="ns2:Vai_x0020_ir_x0020_paredz_x0113_ts_x0020_pied_x0101_v_x0101_juma_x0020_nodro_x0161_in_x0101_kums" minOccurs="0"/>
                <xsd:element ref="ns2:Vai_x0020_ir_x0020_paredz_x0113_ta_x0020_l_x012b_guma_x0020_izpildes_x0020_garantij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49cb193-8b0f-45a4-8aca-8f1df3939222" elementFormDefault="qualified">
    <xsd:import namespace="http://schemas.microsoft.com/office/2006/documentManagement/types"/>
    <xsd:import namespace="http://schemas.microsoft.com/office/infopath/2007/PartnerControls"/>
    <xsd:element name="Iepirkuma_x0020_numurs" ma:index="8" nillable="true" ma:displayName="Iepirkuma numurs" ma:internalName="Iepirkuma_x0020_numurs">
      <xsd:simpleType>
        <xsd:restriction base="dms:Text">
          <xsd:maxLength value="15"/>
        </xsd:restriction>
      </xsd:simpleType>
    </xsd:element>
    <xsd:element name="Iepirkuma_x0020_nosaukums" ma:index="9" nillable="true" ma:displayName="Iepirkuma nosaukums" ma:internalName="Iepirkuma_x0020_nosaukums">
      <xsd:simpleType>
        <xsd:restriction base="dms:Text">
          <xsd:maxLength value="255"/>
        </xsd:restriction>
      </xsd:simpleType>
    </xsd:element>
    <xsd:element name="Pied_x0101_v_x0101_jumu_x0020_atv_x0113_r_x0161_anas_x0020_datums" ma:index="10" nillable="true" ma:displayName="Piedāvājumu atvēršanas datums" ma:format="DateTime" ma:internalName="Pied_x0101_v_x0101_jumu_x0020_atv_x0113_r_x0161_anas_x0020_datums">
      <xsd:simpleType>
        <xsd:restriction base="dms:DateTime"/>
      </xsd:simpleType>
    </xsd:element>
    <xsd:element name="Pied_x0101_v_x0101_juma_x0020_der_x012b_guma_x0020_termi_x0146__x0161_" ma:index="11" nillable="true" ma:displayName="Piedāvājuma derīguma termiņš" ma:internalName="Pied_x0101_v_x0101_juma_x0020_der_x012b_guma_x0020_termi_x0146__x0161_">
      <xsd:simpleType>
        <xsd:restriction base="dms:Number">
          <xsd:maxInclusive value="200"/>
          <xsd:minInclusive value="5"/>
        </xsd:restriction>
      </xsd:simpleType>
    </xsd:element>
    <xsd:element name="Nolikuma_x0020_apstiprin_x0101__x0161_anas_x0020_protokola_x0020_numurs" ma:index="12" nillable="true" ma:displayName="Nolikuma apstiprināšanas protokola numurs" ma:internalName="Nolikuma_x0020_apstiprin_x0101__x0161_anas_x0020_protokola_x0020_numurs">
      <xsd:simpleType>
        <xsd:restriction base="dms:Text">
          <xsd:maxLength value="255"/>
        </xsd:restriction>
      </xsd:simpleType>
    </xsd:element>
    <xsd:element name="Nolikuma_x0020_apstiprin_x0101__x0161_anas_x0020_s_x0113_des_x0020_datums" ma:index="13" nillable="true" ma:displayName="Nolikuma apstiprināšanas sēdes datums" ma:format="DateOnly" ma:internalName="Nolikuma_x0020_apstiprin_x0101__x0161_anas_x0020_s_x0113_des_x0020_datums">
      <xsd:simpleType>
        <xsd:restriction base="dms:DateTime"/>
      </xsd:simpleType>
    </xsd:element>
    <xsd:element name="Konaktpersona_x0020_iepirkumu_x0020_jaut_x0101_jumos" ma:index="14" nillable="true" ma:displayName="Konaktpersona iepirkumu jautājumos" ma:default="Iepirkumu speciāliste Elvīra Grabovska, tālrunis 65407512, fakss 65425547, e-pasts: kontakti@daugavpils.udens.lv" ma:format="Dropdown" ma:internalName="Konaktpersona_x0020_iepirkumu_x0020_jaut_x0101_jumos">
      <xsd:simpleType>
        <xsd:restriction base="dms:Choice">
          <xsd:enumeration value="Iepirkumu speciāliste Elvīra Grabovska, tālrunis 65407512, fakss 65425547, e-pasts: kontakti@daugavpils.udens.lv"/>
          <xsd:enumeration value="Iepirkumu speciāliste Jūlija Meinerte, tālrunis 65407512, fakss 65425547, e-pasts: kontakti@daugavpils.udens.lv"/>
        </xsd:restriction>
      </xsd:simpleType>
    </xsd:element>
    <xsd:element name="Vai_x0020_ir_x0020_paredz_x0113_ts_x0020_pied_x0101_v_x0101_juma_x0020_nodro_x0161_in_x0101_kums" ma:index="15" nillable="true" ma:displayName="Vai ir paredzēts piedāvājuma nodrošinākums" ma:default="ir" ma:format="Dropdown" ma:internalName="Vai_x0020_ir_x0020_paredz_x0113_ts_x0020_pied_x0101_v_x0101_juma_x0020_nodro_x0161_in_x0101_kums">
      <xsd:simpleType>
        <xsd:restriction base="dms:Choice">
          <xsd:enumeration value="ir"/>
          <xsd:enumeration value="nav"/>
        </xsd:restriction>
      </xsd:simpleType>
    </xsd:element>
    <xsd:element name="Vai_x0020_ir_x0020_paredz_x0113_ta_x0020_l_x012b_guma_x0020_izpildes_x0020_garantija" ma:index="16" nillable="true" ma:displayName="Vai ir paredzēta līguma izpildes garantija" ma:default="ir" ma:format="Dropdown" ma:internalName="Vai_x0020_ir_x0020_paredz_x0113_ta_x0020_l_x012b_guma_x0020_izpildes_x0020_garantija">
      <xsd:simpleType>
        <xsd:restriction base="dms:Choice">
          <xsd:enumeration value="ir"/>
          <xsd:enumeration value="nav"/>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Тип контента"/>
        <xsd:element ref="dc:title" minOccurs="0" maxOccurs="1" ma:index="4" ma:displayName="Название"/>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ied_x0101_v_x0101_juma_x0020_der_x012b_guma_x0020_termi_x0146__x0161_ xmlns="049cb193-8b0f-45a4-8aca-8f1df3939222" xsi:nil="true"/>
    <Pied_x0101_v_x0101_jumu_x0020_atv_x0113_r_x0161_anas_x0020_datums xmlns="049cb193-8b0f-45a4-8aca-8f1df3939222" xsi:nil="true"/>
    <Vai_x0020_ir_x0020_paredz_x0113_ts_x0020_pied_x0101_v_x0101_juma_x0020_nodro_x0161_in_x0101_kums xmlns="049cb193-8b0f-45a4-8aca-8f1df3939222">ir</Vai_x0020_ir_x0020_paredz_x0113_ts_x0020_pied_x0101_v_x0101_juma_x0020_nodro_x0161_in_x0101_kums>
    <Nolikuma_x0020_apstiprin_x0101__x0161_anas_x0020_s_x0113_des_x0020_datums xmlns="049cb193-8b0f-45a4-8aca-8f1df3939222" xsi:nil="true"/>
    <Nolikuma_x0020_apstiprin_x0101__x0161_anas_x0020_protokola_x0020_numurs xmlns="049cb193-8b0f-45a4-8aca-8f1df3939222" xsi:nil="true"/>
    <Konaktpersona_x0020_iepirkumu_x0020_jaut_x0101_jumos xmlns="049cb193-8b0f-45a4-8aca-8f1df3939222">Iepirkumu speciāliste Elvīra Grabovska, tālrunis 65407512, fakss 65425547, e-pasts: kontakti@daugavpils.udens.lv</Konaktpersona_x0020_iepirkumu_x0020_jaut_x0101_jumos>
    <Vai_x0020_ir_x0020_paredz_x0113_ta_x0020_l_x012b_guma_x0020_izpildes_x0020_garantija xmlns="049cb193-8b0f-45a4-8aca-8f1df3939222">ir</Vai_x0020_ir_x0020_paredz_x0113_ta_x0020_l_x012b_guma_x0020_izpildes_x0020_garantija>
    <Iepirkuma_x0020_nosaukums xmlns="049cb193-8b0f-45a4-8aca-8f1df3939222" xsi:nil="true"/>
    <Iepirkuma_x0020_numurs xmlns="049cb193-8b0f-45a4-8aca-8f1df3939222" xsi:nil="true"/>
  </documentManagement>
</p:properties>
</file>

<file path=customXml/itemProps1.xml><?xml version="1.0" encoding="utf-8"?>
<ds:datastoreItem xmlns:ds="http://schemas.openxmlformats.org/officeDocument/2006/customXml" ds:itemID="{3EA2BC60-7FAF-48C4-B5B9-7B16010CC7E0}">
  <ds:schemaRefs>
    <ds:schemaRef ds:uri="http://schemas.microsoft.com/sharepoint/v3/contenttype/forms"/>
  </ds:schemaRefs>
</ds:datastoreItem>
</file>

<file path=customXml/itemProps2.xml><?xml version="1.0" encoding="utf-8"?>
<ds:datastoreItem xmlns:ds="http://schemas.openxmlformats.org/officeDocument/2006/customXml" ds:itemID="{86B1F840-CAB9-4AF1-B18B-B08CA6FB63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49cb193-8b0f-45a4-8aca-8f1df39392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5145D959-4C64-4627-9F43-9940BC9ED58F}">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049cb193-8b0f-45a4-8aca-8f1df3939222"/>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6</vt:i4>
      </vt:variant>
    </vt:vector>
  </HeadingPairs>
  <TitlesOfParts>
    <vt:vector size="9" baseType="lpstr">
      <vt:lpstr>Pielikums_4.1.</vt:lpstr>
      <vt:lpstr>Lok_tame_1.1</vt:lpstr>
      <vt:lpstr>Dienas_Darbi</vt:lpstr>
      <vt:lpstr>Dienas_Darbi!Print_Area</vt:lpstr>
      <vt:lpstr>Lok_tame_1.1!Print_Area</vt:lpstr>
      <vt:lpstr>Pielikums_4.1.!Print_Area</vt:lpstr>
      <vt:lpstr>Dienas_Darbi!Print_Titles</vt:lpstr>
      <vt:lpstr>Lok_tame_1.1!Print_Titles</vt:lpstr>
      <vt:lpstr>Pielikums_4.1.!Print_Titles</vt:lpstr>
    </vt:vector>
  </TitlesOfParts>
  <Company>Universe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c:creator>
  <cp:lastModifiedBy>Elvira Grabovska</cp:lastModifiedBy>
  <cp:lastPrinted>2018-09-11T11:55:08Z</cp:lastPrinted>
  <dcterms:created xsi:type="dcterms:W3CDTF">1999-12-06T13:05:42Z</dcterms:created>
  <dcterms:modified xsi:type="dcterms:W3CDTF">2018-09-14T08:00:37Z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0x010100A24DCA6EBC353F459BF0D60C63F66D10</vt:lpwstr>
  </property>
</Properties>
</file>