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545" windowWidth="14805" windowHeight="657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259" i="1" l="1"/>
  <c r="I244" i="1" l="1"/>
  <c r="I245" i="1"/>
  <c r="I243" i="1" l="1"/>
  <c r="I241" i="1" l="1"/>
  <c r="I236" i="1" l="1"/>
  <c r="I228" i="1" l="1"/>
  <c r="I227" i="1"/>
  <c r="I184" i="1" l="1"/>
  <c r="I213" i="1" l="1"/>
  <c r="I212" i="1"/>
  <c r="I211" i="1"/>
  <c r="I214" i="1" l="1"/>
  <c r="I210" i="1" l="1"/>
  <c r="I208" i="1" l="1"/>
  <c r="I203" i="1" l="1"/>
  <c r="I201" i="1" l="1"/>
  <c r="I200" i="1"/>
  <c r="H164" i="1" l="1"/>
  <c r="I196" i="1" l="1"/>
  <c r="I195" i="1" l="1"/>
  <c r="I194" i="1"/>
  <c r="I193" i="1"/>
  <c r="I192" i="1"/>
  <c r="I191" i="1"/>
  <c r="I190" i="1"/>
  <c r="I189" i="1"/>
  <c r="I188" i="1"/>
  <c r="I187" i="1"/>
  <c r="I186" i="1"/>
  <c r="I182" i="1"/>
  <c r="I183" i="1"/>
  <c r="I185" i="1"/>
  <c r="I175" i="1" l="1"/>
  <c r="H177" i="1" l="1"/>
  <c r="I176" i="1" l="1"/>
  <c r="I171" i="1" l="1"/>
  <c r="I174" i="1" l="1"/>
  <c r="H157" i="1" l="1"/>
  <c r="I155" i="1"/>
  <c r="I166" i="1"/>
  <c r="I156" i="1"/>
  <c r="I153" i="1"/>
  <c r="I141" i="1"/>
  <c r="H151" i="1"/>
  <c r="I147" i="1"/>
  <c r="I146" i="1"/>
  <c r="I145" i="1"/>
  <c r="I142" i="1"/>
  <c r="I138" i="1"/>
  <c r="I137" i="1"/>
  <c r="I134" i="1"/>
  <c r="I117" i="1"/>
  <c r="I115" i="1"/>
  <c r="I114" i="1"/>
  <c r="I112" i="1"/>
  <c r="I113" i="1"/>
  <c r="I111" i="1"/>
  <c r="I110" i="1"/>
  <c r="I102" i="1"/>
  <c r="I103" i="1"/>
  <c r="I104" i="1"/>
  <c r="I105" i="1"/>
  <c r="I106" i="1"/>
  <c r="I107" i="1"/>
  <c r="I108" i="1"/>
  <c r="I33" i="1"/>
  <c r="I27" i="1"/>
  <c r="I100" i="1"/>
  <c r="I91" i="1"/>
  <c r="I79" i="1"/>
  <c r="I78" i="1"/>
  <c r="I65" i="1"/>
  <c r="I66" i="1"/>
  <c r="I56" i="1"/>
  <c r="I57" i="1"/>
  <c r="I58" i="1"/>
  <c r="I59" i="1"/>
  <c r="I60" i="1"/>
  <c r="I61" i="1"/>
  <c r="I62" i="1"/>
  <c r="I63" i="1"/>
  <c r="I64" i="1"/>
  <c r="I52" i="1"/>
  <c r="I53" i="1"/>
  <c r="I50" i="1"/>
  <c r="I47" i="1"/>
  <c r="I48" i="1"/>
  <c r="I49" i="1"/>
  <c r="I46" i="1"/>
  <c r="I29" i="1"/>
  <c r="I45" i="1"/>
  <c r="I44" i="1"/>
  <c r="I39" i="1"/>
  <c r="I40" i="1"/>
  <c r="I28" i="1"/>
  <c r="I22" i="1"/>
  <c r="I23" i="1"/>
  <c r="I24" i="1"/>
  <c r="I25" i="1"/>
  <c r="I26" i="1"/>
  <c r="I35" i="1"/>
  <c r="I36" i="1"/>
  <c r="I37" i="1"/>
  <c r="I34" i="1"/>
  <c r="I19" i="1"/>
  <c r="I20" i="1"/>
  <c r="I21" i="1"/>
  <c r="I18" i="1"/>
  <c r="I17" i="1"/>
  <c r="I16" i="1"/>
  <c r="I15" i="1"/>
  <c r="I4" i="1"/>
</calcChain>
</file>

<file path=xl/sharedStrings.xml><?xml version="1.0" encoding="utf-8"?>
<sst xmlns="http://schemas.openxmlformats.org/spreadsheetml/2006/main" count="2176" uniqueCount="903">
  <si>
    <t>Pasūtītājs</t>
  </si>
  <si>
    <t>Piegādātājs (Izpildītājs)</t>
  </si>
  <si>
    <t>Līguma veids (būvdarbi, preces vai pakalpojumi)</t>
  </si>
  <si>
    <t>Līguma noslēgšanas datums</t>
  </si>
  <si>
    <t>iereģistrēts un parakstīts</t>
  </si>
  <si>
    <t>Līguma darbības termiņš</t>
  </si>
  <si>
    <t>Līguma priekšmets</t>
  </si>
  <si>
    <t xml:space="preserve">Līgumcena bez EUR PVN </t>
  </si>
  <si>
    <t xml:space="preserve">Līgumcena EUR ar PVN </t>
  </si>
  <si>
    <t>Daugavpils pilsētas pašvaldības iestāde "Komunālās saimniecības pārvalde"</t>
  </si>
  <si>
    <t>SIA "BELAM-RĪGA", reģ.Nr.4000317311</t>
  </si>
  <si>
    <t>būvdarbi</t>
  </si>
  <si>
    <t>08.01.2018.</t>
  </si>
  <si>
    <t>08.01.2018. Reģ.Nr.2-9/1/2018</t>
  </si>
  <si>
    <t>Uzņēmuma līgums par videonovērošanas sistēmas paplašināšanas darbu veikšanu Operatoru telpā, Saules ielā 5A, ID Nr.DPD 2017/144, 11.daļa</t>
  </si>
  <si>
    <t>PVN 142.panta 6.daļa</t>
  </si>
  <si>
    <t>SIA "TSF D", reģ.Nr.41503025810</t>
  </si>
  <si>
    <t>08.01.2018. Reģ.Nr.2-9/2/2018</t>
  </si>
  <si>
    <t>4 /četri/mēneši no līguma parakstīšanas dienas</t>
  </si>
  <si>
    <t>Uzņemuma līgums par videonovērošanas istēmas paplašināšanas darbu veikišanu Stropu promenādē no atpūtas vietas "Stropu Vilnis" līdz Daugavpils reģionālajai slimnīcai, ID Nr.DPD 2017/144, 8.daļa</t>
  </si>
  <si>
    <t>3 /trīs/mēnešu laikā no līguma parakstīšanas dienas</t>
  </si>
  <si>
    <t>08.01.2018. Reģ.Nr.2-9/3/2018</t>
  </si>
  <si>
    <t>10.01.2018.-31.03.2018.;01.11.2018.-20.12.2018.</t>
  </si>
  <si>
    <t>pakalpojumi</t>
  </si>
  <si>
    <t>AS "Daugavpils specializētais autotransporta uzņēmums", reģ.Nr.41503002447</t>
  </si>
  <si>
    <t>pakalpojuma līgums par kaisāmā materiāla nodrošināšanu Daugavpils pilsētas pašvaldības privātā sektora iedzīvotājiem ziemas periodā, ID Nr.DPD 2017/173</t>
  </si>
  <si>
    <t>10.01.2018.</t>
  </si>
  <si>
    <t>10.01.2018. Reģ.Nr.2-9/4/2018</t>
  </si>
  <si>
    <t>8 menešu laikā no līguma parakstīsanas dienas</t>
  </si>
  <si>
    <t>Uzņemuma līgums par videonoverošanas sistēmas paplasināšanas darbu veikšanu Stropu estradē, ID Nr.DPD 2017/144, 7.daļa</t>
  </si>
  <si>
    <t>10.01.2018. Reģ.Nr.2-9/5/2018</t>
  </si>
  <si>
    <t>Uzņemuma līgums par videonovērošanas sistēmas paplašināšnas darbu veikišanu 18.novembra un Jelgavas ielu krustojumā, ID Nr.DPD 201/144, 1.daļa</t>
  </si>
  <si>
    <t>10.01.2018. Reģ.Nr.2-9/6/2018</t>
  </si>
  <si>
    <t>Uzņemuma līgums par videonoērošnas sistēmas paplašināšanas darbu veikšanu Lāčplēša un Mihoelsa ielu krustojumā, ID Nr.DPD 201/144, 2.daļa</t>
  </si>
  <si>
    <t>10.01.2018. Reģ.Nr.2-9/7/2018</t>
  </si>
  <si>
    <t>6 mēnešu laikā no līguma parakstīšanas dienas</t>
  </si>
  <si>
    <t>Uzņēmuma līgums par videonovērošanas sistēmas papplašināšanas darbu veikšanu Ķīmijas mikrorajonā no Jatnieku ielas puses, ID Nr.DPD 2017/144, 3.daļa</t>
  </si>
  <si>
    <t>10.01.2018. Reģ.Nr.2-9/8/2018</t>
  </si>
  <si>
    <t>Uzņemuma līgums par videonovērošanas sistēmas paplašināšanas darbu veikšanu Jatnieku un Smilšu ielu krustojumā, ID Nr.DPD 2017/144, 4.daļa</t>
  </si>
  <si>
    <t>Uzņēmuma līgums par videonovērošanas sistēmas  paplašināšnas darbu veikšanu Kanavas un Vienības ielu krustojumā, ID Nr.DPD 2017/144, 5.daļa</t>
  </si>
  <si>
    <t>10.01.2018. Reģ.Nr.2-9/9/2018</t>
  </si>
  <si>
    <t>10.01.2018. Reģ.Nr.2-9/10/2018</t>
  </si>
  <si>
    <t>Uzņēmuma līgums par videonovērošanas sistēmas paplašināšanas darbiem Lielā, Komunālā un Dostojevska ielu krustojumā, ID Nr.DPD 2017/144, 6.daļa</t>
  </si>
  <si>
    <t>Uzņēmuma līgums par videonovērošanas sistēmas paplašināšanas darbu veikšanu Porohovkas parkā, ID 20174/144, 9.daļa</t>
  </si>
  <si>
    <t>10.01.2018. Reģ.Nr.2-9/11/2018</t>
  </si>
  <si>
    <t>10.01.2018. Reģ.Nr.2-9/12/2018</t>
  </si>
  <si>
    <t>3 mēnešu laikā no līguma parakstīšanas dienas</t>
  </si>
  <si>
    <t>Uzņēmuma līgums par videonovērošanas sistēmas paplašināšanas darbu veikšanu Servera telpā, Muzeja ielā 6, ID Nr.DPD 2017/144, 10.daļa</t>
  </si>
  <si>
    <t>Līguma Nr.2-9/346/2017 no 12.10.2017. par apliecinājuma kartes "Ar luksoforiem regulētā 18.novembra ielas un Liepājas ielas krustojuma ierīkošana, Daugavpilī" izstrādāšanu, Vienošanās Nr.1</t>
  </si>
  <si>
    <t>-</t>
  </si>
  <si>
    <t>SIA "SKA projekts", Reģ.Nr.45403018537</t>
  </si>
  <si>
    <t>pakalpojums</t>
  </si>
  <si>
    <t>11.01.2018.</t>
  </si>
  <si>
    <t>11.01.2018. Reģ.Nr.2-9/13/2018</t>
  </si>
  <si>
    <t>AS "VIADA Baltija", Reģ.Nr.40103867145</t>
  </si>
  <si>
    <t>16.01.2018.</t>
  </si>
  <si>
    <t>16.01.2018. Reģ.Nr.2-9/14/2018</t>
  </si>
  <si>
    <t>no 2018.gada 16.janvāra līdz 2019.gada 15.janvārim</t>
  </si>
  <si>
    <t>Degvielas piegādes līgums (A 95 markas benzīns), ID Nr.DPD 2017/151, 1.daļa</t>
  </si>
  <si>
    <t>16.01.2018. Reģ.Nr.2-9/15/2018</t>
  </si>
  <si>
    <t>Degvielas piegādes līgums (dīzeļdegviela), ID Nr.DPD 2017/151, 2.daļa</t>
  </si>
  <si>
    <t>SIA "CKD D", Reģ.Nr.41503014662</t>
  </si>
  <si>
    <t>16.01.2018. Reģ.Nr.2-9/16/2018</t>
  </si>
  <si>
    <t>līdz 2018.gada 31.decembrim</t>
  </si>
  <si>
    <t>par transportlīdzekļu momentānā ātruma attēlošanas displeju apkalpošanu Daugavpils pilsētā, 2018.gadā</t>
  </si>
  <si>
    <t>VAS "Latvijas dzelzceļš", Ceļu distance Reģ.Nr.40003032065</t>
  </si>
  <si>
    <t>18.01.2018.</t>
  </si>
  <si>
    <t>18.01.2018. Reģ.Nr.2-9/17/2018</t>
  </si>
  <si>
    <t>Līgums par regulējamās apsargājamās dzelzceļa pārbrauktuves, kas izveidota Daugavpils pilsētas teritorijā Valkas un Dunduru ielas savienojumā uzturēšanu (sliežu ceļa un pārbrauktuves dzelzbetona seguma, automātisko barjeru brusu uzturēšanu, pārbrauktuves attīrīšanu no sniega, ledus un gružiem, pārbrauktuves seguma kaisīšanu ar smiltīm ziemas laikā, kā arī dežuranta pienākumu veikšanu)</t>
  </si>
  <si>
    <t>no 2018.gada 01.janvāra līdz 2018.gada 31.decembrim</t>
  </si>
  <si>
    <t>26.01.2018.</t>
  </si>
  <si>
    <t>26.01.2018. Reģ.Nr.2-9/18/2018</t>
  </si>
  <si>
    <t>26.01.2018. Reģ.Nr.2-9/19/2018</t>
  </si>
  <si>
    <t>26.01.2018. Reģ.Nr.2-9/20/2018</t>
  </si>
  <si>
    <t>LĪGUMA Nr.2-9/263/2017 no 14.07.2017. par horizontālā ceļa marķējuma uzlikšana ar specializēto krāsu, ID Nr.DPD 2017/78, 2.daļa, Vienošanās Nr.1</t>
  </si>
  <si>
    <t>LĪGUMA Nr.2-9/264/2017 no 14.07.2017. par luksoforu tehnisko apkopi Daugavpils pilsētā, ID Nr.DPD 2017/78, 3.daļa, Vienošanās Nr.1</t>
  </si>
  <si>
    <t>LĪGUMA Nr.2-9/262/2017 no 14.07.2017. par ceļazīmju izgatavošanu, uzstādīšanu un uzturēšanu Daugavpils pilsētā, ID Nr.DPD 2017/78, 1.daļa, Vienošanās Nr.1</t>
  </si>
  <si>
    <t>izmaiņas nodokļu likmē</t>
  </si>
  <si>
    <t>AS "Daugavpils specializētais autotransporta uzņēmums", Reģ.Nr.41503002447</t>
  </si>
  <si>
    <t>02.02.2018.</t>
  </si>
  <si>
    <t>02.02.2018. Reģ.Nr.2-9/34/2018</t>
  </si>
  <si>
    <t>par augsnes un ūdens piesārņojošo stihisko izgāztuvju likvidāciju Daugavpils pilsētas administratīvajā teritorijā, ID Nr.DPD 2018/6</t>
  </si>
  <si>
    <t>līdz 2018.gada 20.decembrim</t>
  </si>
  <si>
    <t>SIA "CERVA", Reģ.Nr.41503050131</t>
  </si>
  <si>
    <t>08.02.2018.</t>
  </si>
  <si>
    <t>08.02.2018. Reģ.Nr.2-9/35/2018</t>
  </si>
  <si>
    <t>08.02.2018. Reģ.Nr.2-9/36/2018</t>
  </si>
  <si>
    <t>08.02.2018. Reģ.Nr.2-9/37/2018</t>
  </si>
  <si>
    <t>līdz 2018.gada 15.martam</t>
  </si>
  <si>
    <t>Līguma Nr.2-9/352/2017 no 16.10.2017. par apliecinājuma kartes izstrādi Aizpilsētas parka teritorijas labiekārtošanai un apgaismojuma izbūvei, ID Nr.DPD 2017/95, 1.daļa, Vienošanās Nr.1</t>
  </si>
  <si>
    <t>Līguma Nr.2-9/353/2017 no 16.10.2017. par būvprojekta izstrādi Avotiņu parka revitalizācijai, ID Nr.DPD 2017/95, 2.daļa, Vienošanās Nr.1</t>
  </si>
  <si>
    <t>Līguma Nr.2-9/357/2017 no 16.10.2017. par apliecinājuma kartes izstrādi daudzdzīvokļu dzīvojamā kvartāla starp Zeļinska, Arhitektu un Inženieru ielām labiekārtošanai un apgaismojuma izbūvei, ID Nr.DPD 2017/95, 6.daļa, Vienošanās Nr.1</t>
  </si>
  <si>
    <t>SIA "Labiekārtošana - D", Reģ.Nr.41503003033</t>
  </si>
  <si>
    <t>26.01.2018. Reģ.Nr.2-9/21/2018</t>
  </si>
  <si>
    <t>26.01.2018. Reģ.Nr.2-9/22/2018</t>
  </si>
  <si>
    <t>26.01.2018. Reģ.Nr.2-9/23/2018</t>
  </si>
  <si>
    <t>26.01.2018. Reģ.Nr.2-9/24/2018</t>
  </si>
  <si>
    <t>26.01.2018. Reģ.Nr.2-9/25/2018</t>
  </si>
  <si>
    <t>26.01.2018. Reģ.Nr.2-9/27/2018</t>
  </si>
  <si>
    <t>no 2018.gada 01.janvāra līdz 2018.gada 30.novembrim</t>
  </si>
  <si>
    <t>no 2018.gada 01.janvāra līdz 2018.gada 20.decembrim</t>
  </si>
  <si>
    <t>par Daugavpils pilsētas administratīvajā teritorijā klaiņojošo dzīvnieku izķeršanu, uzturēšanu dzīvnieku patversmē un dzīvnieku līķu savākšanu, uzglabāšanu un utilizēšanu, 2018.gadā</t>
  </si>
  <si>
    <t>par lietus ūdens novadīšanu no ielu klātnes 
Daugavpils pilsētas administratīvajā teritorijā, 2018.gadā</t>
  </si>
  <si>
    <t>par nomaļu atjaunošanu pēc ielu un ietvju remontdarbiem Daugavpils pilsētas administratīvajā teritorijā, 2018.gadā</t>
  </si>
  <si>
    <t>par asfaltbetona seguma bedrīšu remontiem ziemas un vasaras periodā ar pilno un nepilno tehnoloģiju, ielu seguma kārtējam remontam Daugavpils pilsētas administratīvajā teritorijā, 2018.gadā</t>
  </si>
  <si>
    <t>par greidēšanas darbiem Daugavpils pilsētas grants seguma ielās, 2018.gadā</t>
  </si>
  <si>
    <t>par Daugavpils pilsētas pašvaldības svētku un pasākumu noformēšanu 2018.gadā</t>
  </si>
  <si>
    <t>SIA "EKO Latgale", Reģ.Nr.41503024980</t>
  </si>
  <si>
    <t>SIA "R.REN", Reģ.Nr.41503058775</t>
  </si>
  <si>
    <t>12.02.2018.</t>
  </si>
  <si>
    <t>13.02.2018.</t>
  </si>
  <si>
    <t>13.02.2018. Reģ.Nr.2-9/39/2018</t>
  </si>
  <si>
    <t>12.02.2018. Reģ.Nr.2-9/38/2018</t>
  </si>
  <si>
    <t>līdz 2018.gada 28.februārim</t>
  </si>
  <si>
    <t>par būvgružu izvešanu un teritorijas sakārtošanu Slāvu ielā 2B, Daugavpilī</t>
  </si>
  <si>
    <t>par informatīvo norāžu izgatavošanu un uzstādīšanu Daugavpils pilsētas parkos un skvēros</t>
  </si>
  <si>
    <t>VAS "Latvijas dzelzceļš", Signalizācijas un sakaru distances Daugavpils reģionālā centrs, Reģ.Nr.40003032065</t>
  </si>
  <si>
    <t>14.02.2018.</t>
  </si>
  <si>
    <t>14.02.2018. Reģ.Nr.2-9/40/2018</t>
  </si>
  <si>
    <t>par dzelzceļa regulējamās pārbrauktuves Valkas un Dunduru ielas savienojumā Daugavpilī - dzelzceļa posmā Daugavpils pasažieru stacija – Krauja 393,585km (394.km 6.pk), ierīču regulāru apkalpošanu un, nepieciešamības gadījumos, remontu (Apkalpošanas darbi tiek veikti šādām Pārbrauktuves ierīcēm: pārbrauktuves signalizācijai; akumulatoriem; barjeras piedziņai; pārbrauktuves panelim)</t>
  </si>
  <si>
    <t>148,29 mēnesī</t>
  </si>
  <si>
    <t>179.43 mēnesī</t>
  </si>
  <si>
    <t>SIA "Specmeistars", Reģ.Nr.41503022829</t>
  </si>
  <si>
    <t>21.02.2018.</t>
  </si>
  <si>
    <t>21.02.2018. Reģ.Nr.2-9/42/2018</t>
  </si>
  <si>
    <t>līdz 2019.gada 20.februārim</t>
  </si>
  <si>
    <t>par lietus ūdens kanalizācijas tīkla ikdienas uzturēšanas un skalošanas darbu veikšanu, ID Nr.DPD 2018/1</t>
  </si>
  <si>
    <t>21.02.2018. Reģ.Nr.2-9/41/2018</t>
  </si>
  <si>
    <t>SIA "ZANDA PLUS", Reģ.Nr.41502014186</t>
  </si>
  <si>
    <t>piegāde</t>
  </si>
  <si>
    <t>LĪGUMA Nr.2-9/423/2017 no 05.12.2017.
par kurināmā piegādi Daugavpils pilsētas pašvaldības iestādes "Komunālās saimniecības pārvalde" Ūdenslīdēju un glābšanas dienestam Stropu iela 40, Daugavpilī, ID Nr.DPD 2017/159, 4.daļa
Vienošanās Nr.1</t>
  </si>
  <si>
    <t>PVN 141.panta 7.daļa</t>
  </si>
  <si>
    <t>08.02.2018. Reģ.Nr.2-9/37-0/2018</t>
  </si>
  <si>
    <t>5 /piecimēneši no līguma parakstīšanas dienas</t>
  </si>
  <si>
    <t>Līguma Nr.2-9/346/2017 no 12.10.2017. par apliecinājuma kartes "Ar luksoforiem regulētā 18.novembra ielas un Liepājas ielas krustojuma ierīkošana, Daugavpilī" izstrādāšanu, Vienošanās Nr.2</t>
  </si>
  <si>
    <t>23.02.2018.</t>
  </si>
  <si>
    <t>23.02.2018. Reģ.Nr.2-9/43/2018</t>
  </si>
  <si>
    <t>projektēšana - 3 mēnešu laikā; autoruzraudzība līdz objekta nodošanai ekspluatācijā</t>
  </si>
  <si>
    <t>par būvprojekta „Jauno Stropu promenādes izbūve un pludmales labiekārtojums, Daugavpilī” izmaiņu veikšanu un autoruzraudzību</t>
  </si>
  <si>
    <t>26.01.2018. Reģ.Nr.2-9/28/2018</t>
  </si>
  <si>
    <t>par Daugavpils pilsētas ielu apgaismošanas tīklu uzturēšanu 2018.gadā</t>
  </si>
  <si>
    <t>26.01.2018. Reģ.Nr.2-9/29/2018</t>
  </si>
  <si>
    <t>26.01.2018. Reģ.Nr.2-9/30/2018</t>
  </si>
  <si>
    <t>26.01.2018. Reģ.Nr.2-9/31/2018</t>
  </si>
  <si>
    <t>par Daugavpils pilsētas pašvaldības teritorijas apzaļumošanas darbiem 2018.gadā</t>
  </si>
  <si>
    <t>par Daugavpils pilsētas kapsētu teritoriju uzturēšanu 2018.gadā</t>
  </si>
  <si>
    <t>par Daugavpils pilsētas bērnu sporta un atpūtas laukumu remontu un uzturēšanu 2018.gadā</t>
  </si>
  <si>
    <t>par avārijas stāvoklī esošo virszemes noteces objektu caurplūdes uzlabošanu 
Daugavpils pilsētas administratīvajā teritorijā, 2018.gadā</t>
  </si>
  <si>
    <t>26.02.2018.</t>
  </si>
  <si>
    <t>26.02.2018. Reģ.Nr.2-9/44/2018</t>
  </si>
  <si>
    <t>līdz 2018.gada 30.novembrim</t>
  </si>
  <si>
    <t>SIA "REM PRO", Reģ.Nr.41503041904</t>
  </si>
  <si>
    <t>SIA "Latgales energobūve", Reģ.Nr.41503045569</t>
  </si>
  <si>
    <t>02.03.2018.</t>
  </si>
  <si>
    <t>02.03.2018. Reģ.Nr.2-9/45/2018</t>
  </si>
  <si>
    <t>02.03.2018. Reģ.Nr.2-9/46/2018</t>
  </si>
  <si>
    <t>02.03.2018. Reģ.Nr.2-9/47/2018</t>
  </si>
  <si>
    <t>4 mēnešu laikā no līguma parakstīšanas dienas</t>
  </si>
  <si>
    <t>par tehniskās dokumentācijas “Ielu apgaismojuma izbūve Kļavu ielā posmā no Užvaldes ielas līdz Aglonas ielai, Aglonas ielā posmā no Kauņas ielas līdz Ventspils ielai, Avotu ielā posmā no Kauņas ielas līdz Ventspils ielai , Daugavpilī” izstrādi, ID Nr.DPD 2017/123, 12.daļa</t>
  </si>
  <si>
    <t>par tehniskās dokumentācijas “Ielu apgaismojuma pārbūve Tautas ielā posmā no Varšavas ielas līdz Kauņas ielai, Tautas ielā posmā Ventspils ielas līdz Jelgavas ielai, Tautas ielā posmā no Grodņas līdz Liepājas ielai, Daugavpilī” izstrādi, ID Nr.DPD 2017/123, 13.daļa</t>
  </si>
  <si>
    <t>par tehniskās dokumentācijas “Ielu apgaismojuma pārbūve Gajoka rajonā, Daugavpilī” izstrādi, ID Nr.DPD 2017/123, 14.daļa</t>
  </si>
  <si>
    <t>02.03.2018. Reģ.Nr.2-9/48/2018</t>
  </si>
  <si>
    <t>Baltijas mākslīgo būvju projektēšanas birojs SIA "VEKTORS T", Reģ.Nr.40003542176</t>
  </si>
  <si>
    <t>Uzņēmumna līgums par būvprojekta "Smiltenes ielas divlīmeņu pārvada ar pievadiem būvniecība līdz Smilšu un Kauņu ielu krustojumam, Daugavpilī" izmaiņu izstrādi, ID Nr.DPD 2018/4</t>
  </si>
  <si>
    <t xml:space="preserve"> Būvprojekta izmaiņu izstrāde - 2 (divu) mēnešu laikā no līguma spēkā stāšanās dienas; 16.2. akceptētu Būvprojekta izmaiņu iesniegšana -  1 (viena) mēneša laikā no BK daļas ekspertīzes saņemšanas dienas.</t>
  </si>
  <si>
    <t>par putnu būrīšu izgatavošanu un izlikšanu Daugavpils pilsētas mežos 2018.gadā</t>
  </si>
  <si>
    <t>nav PVN maksātājs</t>
  </si>
  <si>
    <t>07.03.2018.</t>
  </si>
  <si>
    <t>07.03.2018. Reģ.Nr.2-9/49/2018</t>
  </si>
  <si>
    <t>Biedrība “Latgales Dizaina Biedrība”, reģ.Nr. 50008211311</t>
  </si>
  <si>
    <t>līdz 2018.gada 31.martam</t>
  </si>
  <si>
    <t>15.02.2018.</t>
  </si>
  <si>
    <t>15.02.2018. Reģ.Nr.2-9/40-0/2018</t>
  </si>
  <si>
    <t>Līguma Nr.2-9/358/2017 no 16.10.2018. par apliecinājuma kartes izstrādi auto stāvlaukuma pārbūvei Krišjāņa Valdemāra ielā 1, Daugavpilī, ID Nr.DPD 2017/95, 7.daļa, Vienošanās Nr.1</t>
  </si>
  <si>
    <t>SIA "AJ Power", Reģ.Nr.40103780693</t>
  </si>
  <si>
    <t>12.03.2018.</t>
  </si>
  <si>
    <t>12.03.2018. Reģ.Nr.2-9/52/2018</t>
  </si>
  <si>
    <t>Elektroenerģijas tirdzniecības līgums , ID Nr.DPD 2017/170, 3.daļa</t>
  </si>
  <si>
    <t>no 2018.gada 01.aprīļa līdz 2019.gada 31.martam</t>
  </si>
  <si>
    <t>08.03.2018.</t>
  </si>
  <si>
    <t>08.03.2018. Reģ.Nr.2-9/50/2018</t>
  </si>
  <si>
    <t>SIA „PRINT&amp;SERVISS”, reģ. Nr.41503049293</t>
  </si>
  <si>
    <t>prece</t>
  </si>
  <si>
    <t>par Kaspersky Endpoint Security programmatūras ar elektronisko atslēgu piegādi</t>
  </si>
  <si>
    <t>2 nedēļu laikā</t>
  </si>
  <si>
    <t>par apliecinājuma kartes “Gājēju ietves izbūve Aveņu ielā, posmā no Zeltkalna ielas līdz Ormaņu ielai un Aveņu ielā, posmā no Ezeru ielas līdz Tartu ielai, Daugavpilī” izstrādi, ID Nr.DPD 2017/123, 2.daļa</t>
  </si>
  <si>
    <t>par būvprojekta “Čiekuru ielas pārbūve posmā no 18.novembra ielas līdz Čiekuru ielai 6” izstrādi, ID Nr.DPD 2017/123, 3.daļa</t>
  </si>
  <si>
    <t>par būvprojekta “Sporta ielas pārbūve posmā no Stadiona ielas līdz Cietokšņa ielai un Cietokšņa ielas pārbūve posmā no Sporta ielas līdz Cietokšņa  ielai 82” izstrādi, ID Nr.DPD 2017/123, 4.daļa</t>
  </si>
  <si>
    <t>par būvprojekta “Miera ielas pārbūve posmā no Kauņas ielas līdz Dobeles ielai, Daugavpilī” izstrādi, ID Nr.DPD 2017/123, 5.daļa</t>
  </si>
  <si>
    <t>par būvprojekta “Rīgas ielas pārbūve posmā no Cietokšņa ielas līdz Ģimnāzijas ielai, Daugavpilī” izstrādi, ID Nr.DPD 2017/123, 7.daļa</t>
  </si>
  <si>
    <t>par būvprojekta “Smilšu ielas pārbūve posmā no Valkas ielas līdz Jātnieku ielai” izstrādi, ID Nr.DPD 2017/123, 8.daļa</t>
  </si>
  <si>
    <t>par būvprojekta “Baznīcas ielas no Liģinišķu ielas līdz Staburaga ielai pārbūve, Daugavpilī” izstrādi, ID Nr.DPD 2017/123, 9.daļa</t>
  </si>
  <si>
    <t>par apliecinājuma kartes “Viestura ielas atjaunošana posmā no Imantas ielas līdz Lāčplēša ielai” izstrādi, ID Nr.DPD 2017/123, 10.daļa</t>
  </si>
  <si>
    <t>par apliecinājuma kartes “Satiksmes drošības uzlabošana Kraujas ielā, posmā no zemes gabala ar kadastra numuru 05000100783 līdz Cietokšņa ielai” izstrādi, ID Nr.DPD 2017/123, 11.daļa</t>
  </si>
  <si>
    <t>5 mēnešu laikā no līguma parakstīšanas dienas (1.starpziņojums 2 mēneša laikā; akcpetētu būvprojektu 5 mēnešu laikā)</t>
  </si>
  <si>
    <t>5 mēnešu laikā no līguma parakstīšanas dienas (1.starpziņojums 2 mēneša laikā;  akcpetētu būvprojektu 5 mēnešu laikā)</t>
  </si>
  <si>
    <t>5 mēnešu laikā no līguma parakstīšanas dienas</t>
  </si>
  <si>
    <t>4 mēnešu laikā no līguma parakstīšanas dienas (1.starpziņojums 2 mēneša laikā;  akcpetētu būvprojektu 4 mēnešu laikā)</t>
  </si>
  <si>
    <t>3 mēnešu laikā no līguma parakstīšanas dienas (1.starpziņojums 1 mēneša laikā; akcpetēta apliecinājuma karte 3 mēnešu laikā)</t>
  </si>
  <si>
    <t xml:space="preserve">2 mēnešu laikā no līguma parakstīšanas dienas </t>
  </si>
  <si>
    <t>20.03.2018.</t>
  </si>
  <si>
    <t>20.03.2018. Reģ.Nr.2-9/55/2018</t>
  </si>
  <si>
    <t>20.03.2018. Reģ.Nr.2-9/56/2018</t>
  </si>
  <si>
    <t>20.03.2018. Reģ.Nr.2-9/57/2018</t>
  </si>
  <si>
    <t>20.03.2018. Reģ.Nr.2-9/58/2018</t>
  </si>
  <si>
    <t>20.03.2018. Reģ.Nr.2-9/59/2018</t>
  </si>
  <si>
    <t>20.03.2018. Reģ.Nr.2-9/60/2018</t>
  </si>
  <si>
    <t>20.03.2018. Reģ.Nr.2-9/61/2018</t>
  </si>
  <si>
    <t>20.03.2018. Reģ.Nr.2-9/62/2018</t>
  </si>
  <si>
    <t>20.03.2018. Reģ.Nr.2-9/63/2018</t>
  </si>
  <si>
    <t>19.03.2018.</t>
  </si>
  <si>
    <t>19.03.2018. Reģ.Nr.2-9/53/2018</t>
  </si>
  <si>
    <t>SIA "MILAN - LUNAPARK”, reģ. Nr.41503072143</t>
  </si>
  <si>
    <t>par elektroenerģijas pakalpojumiem (Vienības dārzs)</t>
  </si>
  <si>
    <t>saskaņā ar tarifu</t>
  </si>
  <si>
    <t>no 2018. gada 23.marta līdz 2018. gada 08.aprīlim</t>
  </si>
  <si>
    <t>20.03.2018. Reģ.Nr.2-9/64/2018</t>
  </si>
  <si>
    <t>20.03.2018. Reģ.Nr.2-9/65/2018</t>
  </si>
  <si>
    <t>4 mēnešu laikā no līguma parakstīšanas dienas (1.starpziņojums 1 mēneša laikā;  akcpetētu būvprojektu 4 mēnešu laikā)</t>
  </si>
  <si>
    <t>SIA "Vertex projekti", Reģ.Nr.40003842450</t>
  </si>
  <si>
    <t>par apliecinājuma kartes “Caurbraucamo pagalmu atjaunošana Piekrastes ielā 29, 31, 33 un 35, Daugavpilī” izstrādi, ID Nr.DPD 2017/123, 6.daļa</t>
  </si>
  <si>
    <t>par apliecinājuma kartes “Auto stāvlaukuma izbūve Arodu ielā 11, zemes gabalā ar kadastra Nr.05000041112, Daugavpilī” izstrādi, , ID Nr.DPD 2017/123, 1.daļa</t>
  </si>
  <si>
    <t>Individuālais komersants "Keramika - VG", Reģ.Nr.41502023390</t>
  </si>
  <si>
    <t>19.03.2018. Reģ.Nr.2-9/54/2018</t>
  </si>
  <si>
    <t>līdz 2018.gada 26.martam</t>
  </si>
  <si>
    <t>par Lieldienu svētku kompozīcijas "Gailis, vista un cāļi" izgatavošanu un uzstādīšanu Vienības laukumā, Daugavpilī</t>
  </si>
  <si>
    <t>SIA "IVK Invest", Reģ.Nr.41503032795</t>
  </si>
  <si>
    <t>SIA "Liana - NPG", Reģ.Nr.51503014151</t>
  </si>
  <si>
    <t>26.03.2018.</t>
  </si>
  <si>
    <t>26.03.2018. Reģ.Nr.2-9/66/2018</t>
  </si>
  <si>
    <t>26.03.2018. Reģ.Nr.2-9/67/2018</t>
  </si>
  <si>
    <t>26.03.2018. Reģ.Nr.2-9/68/2018</t>
  </si>
  <si>
    <t>lēmuma pieņēmšanas datums 14.03.2018.</t>
  </si>
  <si>
    <t>kustamās mantas - kokmateriālu pirkuma līgums (1.kokmateriālu izsoles bloks: Daudzums 159.40m3; 3.kokmateriālu izsoles bloks: Daudzums 221.60m3)</t>
  </si>
  <si>
    <t>kustamās mantas - kokmateriālu pirkuma līgums (2.kokmateriālu izsoles bloks: Daudzums 150.00m3)</t>
  </si>
  <si>
    <t>kustamās mantas - kokmateriālu pirkuma līgums (4.kokmateriālu izsoles bloks: Daudzums 600.47m3)</t>
  </si>
  <si>
    <t>SIA "Daugavpils dzīvokļu un komunālās saimniecības uzņēmums", Reģ.Nr.41503002485</t>
  </si>
  <si>
    <t>patapinājums</t>
  </si>
  <si>
    <t>27.03.2018.</t>
  </si>
  <si>
    <t>27.03.2018. Reģ.Nr.2-9/69/2018</t>
  </si>
  <si>
    <t>27.03.2018. Reģ.Nr.2-9/70/2018</t>
  </si>
  <si>
    <t>27.03.2018. Reģ.Nr.2-9/71/2018</t>
  </si>
  <si>
    <t>27.03.2018. Reģ.Nr.2-9/72/2018</t>
  </si>
  <si>
    <t>27.03.2018. Reģ.Nr.2-9/73/2018</t>
  </si>
  <si>
    <t>27.03.2018. Reģ.Nr.2-9/74/2018</t>
  </si>
  <si>
    <t>27.03.2018. Reģ.Nr.2-9/75/2018</t>
  </si>
  <si>
    <t>27.03.2018. Reģ.Nr.2-9/76/2018</t>
  </si>
  <si>
    <t>līdz pilnīgai līguma saistību izpildei</t>
  </si>
  <si>
    <t>Zemes gabala Raiņa ielā 26, Daugavpilī, daļas patapinājuma līgums, caurbraucamo pagalmu asfalta seguma atjaunošanai</t>
  </si>
  <si>
    <t>Zemes gabala Aveņu ielā 39, Daugavpilī, daļas patapinājuma līgums, caurbraucamo pagalmu asfalta seguma atjaunošanai</t>
  </si>
  <si>
    <t>Zemes gabala Tartu ielā 4, Daugavpilī, daļas patapinājuma līgums, caurbraucamo pagalmu asfalta seguma atjaunošanai</t>
  </si>
  <si>
    <t>Zemes gabala Jātnieku ielā 77A, Daugavpilī, daļas patapinājuma līgums, caurbraucamo pagalmu asfalta seguma atjaunošanai</t>
  </si>
  <si>
    <t>Zemes gabala Jātnieku ielā 79, Daugavpilī, daļas patapinājuma līgums, caurbraucamo pagalmu asfalta seguma atjaunošanai</t>
  </si>
  <si>
    <t>Zemes gabala Jātnieku ielā 81, Daugavpilī, daļas patapinājuma līgums, caurbraucamo pagalmu asfalta seguma atjaunošanai</t>
  </si>
  <si>
    <t>Zemes gabala Jātnieku ielā 77, Daugavpilī, daļas patapinājuma līgums, caurbraucamo pagalmu asfalta seguma atjaunošanai</t>
  </si>
  <si>
    <t>Zemes gabala Jātnieku ielā 81A, Daugavpilī, daļas patapinājuma līgums, caurbraucamo pagalmu asfalta seguma atjaunošanai</t>
  </si>
  <si>
    <t>Vaboles pagasta zemnieku saimniecība „STIEBRIŅI”, reģ.Nr. 41501006641</t>
  </si>
  <si>
    <t>29.03.2018.</t>
  </si>
  <si>
    <t>29.03.2018. Reģ.Nr.2-9/85/2018</t>
  </si>
  <si>
    <t>līdz 2018.gada 15.decembrim</t>
  </si>
  <si>
    <t>par mežistrādes pakalpojumu sniegšanu sanitāro ciršu veikšanai Daugavpils pilsētas pašvaldības mežos 2018.gadā</t>
  </si>
  <si>
    <t>SIA "ELPOLI", Reģ.Nr.41503021043</t>
  </si>
  <si>
    <t>28.03.2018.</t>
  </si>
  <si>
    <t>03.04.2018.</t>
  </si>
  <si>
    <t>28.03.2018. Reģ.Nr.2-9/77/2018</t>
  </si>
  <si>
    <t>28.03.2018. Reģ.Nr.2-9/78/2018</t>
  </si>
  <si>
    <t>28.03.2018. Reģ.Nr.2-9/80/2018</t>
  </si>
  <si>
    <t>28.03.2018. Reģ.Nr.2-9/81/2018</t>
  </si>
  <si>
    <t>28.03.2018. Reģ.Nr.2-9/82/2018</t>
  </si>
  <si>
    <t>28.03.2018. Reģ.Nr.2-9/83/2018</t>
  </si>
  <si>
    <t>28.03.2018. Reģ.Nr.2-9/84/2018</t>
  </si>
  <si>
    <t>28.03.2018. Reģ.Nr.2-9/79/2018</t>
  </si>
  <si>
    <t>29.03.2018. Reģ.Nr.2-9/86/2018</t>
  </si>
  <si>
    <t>par tehniskās dokumentācijas izstrādi elektroenerģijas pieslēgumam objektā "Futbola laukuma un sporta laukumu izbūve Ruģeļu mikrorajonā, Daugavpilī"</t>
  </si>
  <si>
    <t>par tehniskās dokumentācijas izstrādi objektam "Daugavpils pilsētas simbola "Kaija" apgaismojuma izbūve"</t>
  </si>
  <si>
    <t>Līguma Nr.2-9/60/2018 no 20.03.2018. par būvprojekta “Smilšu ielas pārbūve posmā no Valkas ielas līdz Jātnieku ielai” izstrādi, ID Nr.DPD 2017/123, 8.daļa, Vienošanās Nr.1</t>
  </si>
  <si>
    <t>Līguma Nr.2-9/56/2018 no 20.03.2018. par būvprojekta “Čiekuru ielas pārbūve posmā no 18.novembra ielas līdz Čiekuru ielai 6” izstrādi, ID Nr.DPD 2017/123, 3.daļa, Vienošanās Nr.1</t>
  </si>
  <si>
    <t>Līguma Nr.2-9/57/2018 no 20.03.2018. par būvprojekta “Sporta ielas pārbūve posmā no Stadiona ielas līdz Cietokšņa ielai un Cietokšņa ielas pārbūve posmā no Sporta ielas līdz Cietokšņa  ielai 82” izstrādi, ID Nr.DPD 2017/123, 4.daļa, Vienošanās Nr.1</t>
  </si>
  <si>
    <t>Līguma Nr.2-9/59/2018 no 20.03.2018. par būvprojekta “Rīgas ielas pārbūve posmā no Cietokšņa ielas līdz Ģimnāzijas ielai, Daugavpilī” izstrādi, ID Nr.DPD 2017/123, 7.daļa, Vienošanās Nr.1</t>
  </si>
  <si>
    <t>Līguma Nr.2-9/58/2018 no 20.03.2018. par būvprojekta “Miera ielas pārbūve posmā no Kauņas ielas līdz Dobeles ielai, Daugavpilī” izstrādi, ID Nr.DPD 2017/123, 5.daļa, Vienošanās Nr.1</t>
  </si>
  <si>
    <t>Līguma Nr.2-9/61/2018 no 20.03.2018. par būvprojekta “Baznīcas ielas no Liģinišķu ielas līdz Staburaga ielai pārbūve, Daugavpilī” izstrādi, ID Nr.DPD 2017/123, 9.daļa, Vienošanās Nr.1</t>
  </si>
  <si>
    <t xml:space="preserve">3 mēnešu laikā no līguma parakstīšanas dienas </t>
  </si>
  <si>
    <t>par Dubrovina parka Daugavpilī strūklakas elektroapgādes un apgaismojuma montāžu, apkalpošanu un demontāžu 2018.gadā</t>
  </si>
  <si>
    <t>03.04.2018. Reģ.Nr.2-9/87/2018</t>
  </si>
  <si>
    <t>montāža līdz 2018.gada 30.aprīlim, apkalpošana no 2018.gada 01.maija līdz 30.septembrim; demontāža līdz 2018.gada 05.oktobrim</t>
  </si>
  <si>
    <t>05.04.2018.</t>
  </si>
  <si>
    <t>05.04.2018. Reģ.Nr.2-9/88/2018</t>
  </si>
  <si>
    <t>Zemes gabala Ventspils ielā 4A Daugavpilī, daļas patapinājuma līgums, caurbraucamo pagalmu asfalta seguma atjaunošanai</t>
  </si>
  <si>
    <t>Zemes gabala Zeļinska ielā 15, Daugavpilī, daļas patapinājuma līgums, skvēra labiekārtošanai ar gājēju celiņu atjaunošanu, bērnu rotsaļu laukumu uzstādīšanu, soliņu izvietošanu, apstādījumu veidošanu, saimniecības zonas labiekārtošanu un apgaismojuma izbūbi</t>
  </si>
  <si>
    <t>Zemes gabala Zeļinska ielā 17, Daugavpilī, daļas patapinājuma līgums, skvēra labiekārtošanai ar gājēju celiņu atjaunošanu, bērnu rotsaļu laukumu uzstādīšanu, soliņu izvietošanu, apstādījumu veidošanu, saimniecības zonas labiekārtošanu un apgaismojuma izbūbi</t>
  </si>
  <si>
    <t>05.04.2018. Reģ.Nr.2-9/89/2018</t>
  </si>
  <si>
    <t>Zemes gabala Arhitektu iela 4, Daugavpilī, daļas patapinājuma līgums, skvēra labiekārtošanai ar gājēju celiņu atjaunošanu, bērnu rotsaļu laukumu uzstādīšanu, soliņu izvietošanu, apstādījumu veidošanu, saimniecības zonas labiekārtošanu un apgaismojuma izbūbi</t>
  </si>
  <si>
    <t>05.04.2018. Reģ.Nr.2-9/90/2018</t>
  </si>
  <si>
    <t>Zemes gabala Arhitektu iela 6, Daugavpilī, daļas patapinājuma līgums, skvēra labiekārtošanai ar gājēju celiņu atjaunošanu, bērnu rotsaļu laukumu uzstādīšanu, soliņu izvietošanu, apstādījumu veidošanu, saimniecības zonas labiekārtošanu un apgaismojuma izbūbi</t>
  </si>
  <si>
    <t>05.04.2018. Reģ.Nr.2-9/91/2018</t>
  </si>
  <si>
    <t>Zemes gabala Inženieru iela 12, Daugavpilī, daļas patapinājuma līgums, skvēra labiekārtošanai ar gājēju celiņu atjaunošanu, bērnu rotsaļu laukumu uzstādīšanu, soliņu izvietošanu, apstādījumu veidošanu, saimniecības zonas labiekārtošanu un apgaismojuma izbūbi</t>
  </si>
  <si>
    <t>05.04.2018. Reģ.Nr.2-9/92/2018</t>
  </si>
  <si>
    <t>Zemes gabala Zeļinska iela 13, Daugavpilī, daļas patapinājuma līgums, skvēra labiekārtošanai ar gājēju celiņu atjaunošanu, bērnu rotsaļu laukumu uzstādīšanu, soliņu izvietošanu, apstādījumu veidošanu, saimniecības zonas labiekārtošanu un apgaismojuma izbūbi</t>
  </si>
  <si>
    <t>05.04.2018. Reģ.Nr.2-9/93/2018</t>
  </si>
  <si>
    <t>SIA "Atkritumu apsaimniekošanas Dienvidlatgales starppašvaldību organizācija", Reģ.Nr.41503029988</t>
  </si>
  <si>
    <t>05.04.2018. Reģ.Nr.2-9/94/2018</t>
  </si>
  <si>
    <t>Sadarbības līgums par Lielo Talku</t>
  </si>
  <si>
    <t>saskaņā Dabas resursa nodokļa likmi</t>
  </si>
  <si>
    <t>no 2018.gada 27.aprīļa līdz 2018.gada 29.aprīlim</t>
  </si>
  <si>
    <t>05.04.2018. Reģ.Nr.2-9/95/2018</t>
  </si>
  <si>
    <t>par atkritumu apsaimniekošanu "Bioloģiski noārdāmo atkritumu savākšana Daugavpils pilsētas administratīvajā teritorijā"</t>
  </si>
  <si>
    <t>83.37 par tonnu</t>
  </si>
  <si>
    <t>no 2018.gada 16.aprīļa. līdz 2018.gada 30.aprīlim.</t>
  </si>
  <si>
    <t>SIA "Latteps", Reģ.Nr.40003318609</t>
  </si>
  <si>
    <t>05.04.2018. Reģ.Nr.2-9/96/2018</t>
  </si>
  <si>
    <t>par Dubrovina parka strūklakas baseina mazgāšanas darbiem un baseina dibena remontdarbiem, Daugavpilī</t>
  </si>
  <si>
    <t>līdz 2018.gada 20.aprīlim</t>
  </si>
  <si>
    <t>26.01.2018. Reģ.Nr.2-9/26/2018</t>
  </si>
  <si>
    <t>par greidēšanas darbiem Daugavpils pilsētas grants seguma ielās ar grants nomaļu bēršanu un ceļa segas labošanu, 2018.gadā</t>
  </si>
  <si>
    <t>26.01.2018. Reģ.Nr.2-9/32/2018</t>
  </si>
  <si>
    <t>par Daugavpils pilsētas infrastruktūras elementu uzturēšanu, avārijas un stihisko seku likvidēšanas darbu nodrošināšanu, un jaunu infrastruktūras elementu izgatavošanu, 2018.gadā</t>
  </si>
  <si>
    <t>10.04.2019</t>
  </si>
  <si>
    <t>10.04.2020</t>
  </si>
  <si>
    <t>10.04.2021</t>
  </si>
  <si>
    <t>10.04.2022</t>
  </si>
  <si>
    <t>10.04.2023</t>
  </si>
  <si>
    <t>10.04.2024</t>
  </si>
  <si>
    <t>SIA "Latgales sakaru serviss", Reģ.Nr.41503032600</t>
  </si>
  <si>
    <t>par apgaismojuma pārbūvi Valkas ielā posmā no 18.novembra ielas līdz Smilšu ielai, Daugavpilī, ID Nr.DPD 2017/161, 4.daļa</t>
  </si>
  <si>
    <t>par ielu apgaismojuma pārbūvi Lielā Dārza ielā posmā no Kauņas ielas līdz Ventspils ielai, Daugavpilī,  ID Nr.DPD 2017/161, 4.daļa</t>
  </si>
  <si>
    <t>par apgaismojuma pārbūvi Vaļņu ielā posmā no Daugavas ielas apļveida krustojuma līdz Odu ielas apļveida krustojumam, Daugavpilī, ID Nr.DPD 2017/161, 5.daļa</t>
  </si>
  <si>
    <t>par apgaismojuma pārbūvi Dzintaru ielā posmā no Vaiņodes ielas līdz Līgatnes ielai, Daugavpilī, ID Nr.DPD 2017/161, 8.daļa</t>
  </si>
  <si>
    <t>par apgaismojuma pārbūvi Rīgas ielā posmā no Daugavas ielas līdz Teātra ielai, Daugavpilī, ID Nr.DPD 2017/161, 7.daļa</t>
  </si>
  <si>
    <t>par apgaismojuma pārbūvi Tautas ielā posmā no Ventspils ielas līdz Kauņas ielai, Daugavpilī, ID Nr.DPD 2017/161, 9.daļa</t>
  </si>
  <si>
    <t>līgums stjājas spēkā 2018.gada 04.jūnijā un jāizpilda 3 mēnešu laikā</t>
  </si>
  <si>
    <t>līgums stjājas spēkā 2018.gada 10.aprīlī un jāizpilda 2 mēnešu laikā</t>
  </si>
  <si>
    <t>līgums stjājas spēkā 2018.gada 10.aprīlī un jāizpilda 3 mēnešu laikā</t>
  </si>
  <si>
    <t>10.04.2018. Reģ.Nr.2-9/99/2018</t>
  </si>
  <si>
    <t>10.04.2018. Reģ.Nr.2-9/100/2018</t>
  </si>
  <si>
    <t>10.04.2018. Reģ.Nr.2-9/101/2018</t>
  </si>
  <si>
    <t>10.04.2018. Reģ.Nr.2-9/102/2018</t>
  </si>
  <si>
    <t>10.04.2018. Reģ.Nr.2-9/103/2018</t>
  </si>
  <si>
    <t>10.04.2018. Reģ.Nr.2-9/104/2018</t>
  </si>
  <si>
    <t>10.04.2018. Reģ.Nr.2-9/98/2018</t>
  </si>
  <si>
    <t>līdz 2018.gada 30.septembrim</t>
  </si>
  <si>
    <t>par ielu asfaltbetona seguma plaisu aizliešanas darbiem Daugavpils pilsētā 2018.gadā</t>
  </si>
  <si>
    <t>11.04.2018.</t>
  </si>
  <si>
    <t>11.04.2018. Reģ.Nr.2-9/105/2018</t>
  </si>
  <si>
    <t>par elektroenerģijas pakalpojumiem (pie apakšstacijas Dubrovina parkā, Daugavpilī – strūklakas remonta darbiem)</t>
  </si>
  <si>
    <t>no 2018. gada 11.aprīļa līdz 2018. gada 29.aprīlim</t>
  </si>
  <si>
    <t>SIA "Green Home", reģ. Nr.40203022093</t>
  </si>
  <si>
    <t>12.04.2018.</t>
  </si>
  <si>
    <t>12.04.2018. Reģ.Nr.2-9/106/2018</t>
  </si>
  <si>
    <t>par buferzonas izveidi zemes vienībā ar kadastra apzīmējumu 0500 025 0106 pie Komunālajiem kapiem, Daugavpilī</t>
  </si>
  <si>
    <t>līdz 2018.gada 30.aprīlim</t>
  </si>
  <si>
    <t>AS "Sadales tīkls", Reģ.Nr.40003857687</t>
  </si>
  <si>
    <t>12.04.2018. Reģ.Nr.2-9/107/2018</t>
  </si>
  <si>
    <t>90 kalendāro dienu laikā</t>
  </si>
  <si>
    <t>Pieslēguma līgums (18.novembra iela un Liepājas ielu krustojums, Daugavpilī)</t>
  </si>
  <si>
    <t>Individuālais komersants "EDVIK, Reģ.Nr.41502027335</t>
  </si>
  <si>
    <t>12.04.2018. Reģ.Nr.2-9/108/2018</t>
  </si>
  <si>
    <t>par ūdens piegādi uz lokalizētajām ugunsgrēku vietām Daugavpils pilsētas mežos 2018.gada ugunsnedrošajā laikposmā</t>
  </si>
  <si>
    <t>no 2018.gada 20.aprīļa līdz 2018.gada 30.septembrim</t>
  </si>
  <si>
    <t>Pirmās kārtas mineralizēto joslu atjaunošanu jāveic līdz 2018.gada 30.aprīlim;
Otrās kārtas mineralizēto joslu atjaunošanu jāveic pēc pasūtītāja papildus rakstiska uzdevuma saņemšanas</t>
  </si>
  <si>
    <t>par mineralizēto joslu atjaunošanu Daugavpils pilsētas pašvaldības mežos 2018.gadā</t>
  </si>
  <si>
    <t>Individuālais komersants "EDVIK", Reģ.Nr.41502027335</t>
  </si>
  <si>
    <t>12.04.2018. Reģ.Nr.2-9/109/2018</t>
  </si>
  <si>
    <t>par Daugavpils pilsētas mežu ugunsdrošības uzraudzību 2018.gadā 
ugunsnedrošajā laikposmā</t>
  </si>
  <si>
    <t>12.04.2018. Reģ.Nr.2-9/110/2018</t>
  </si>
  <si>
    <t>12.04.2018. Reģ.Nr.2-9/111/2018</t>
  </si>
  <si>
    <t xml:space="preserve">līdz 2018.gada 15.decembrim </t>
  </si>
  <si>
    <t>par krūmu, nelikvīdu nozāģēšanu, savākšanu un izvešanu, nokaltušo, vēja gāzto koku novākšanu 
Daugavpils pilsētas mežos 2018.gadā</t>
  </si>
  <si>
    <t>SIA “Cyber Audit”, Reģ.Nr.40003795870</t>
  </si>
  <si>
    <t>06.04.2018.</t>
  </si>
  <si>
    <t>06.04.2018. Reģ.Nr.2-9/97/2018</t>
  </si>
  <si>
    <t>par personas datu apstrādes sagatavošanās pakalpojumiem</t>
  </si>
  <si>
    <t>līdz 2018.gada 25.maijam</t>
  </si>
  <si>
    <t>13.04.2018.</t>
  </si>
  <si>
    <t>SIA „Projekts EAE”, reģ. Nr. 44103073494</t>
  </si>
  <si>
    <t>13.04.2018. Reģ.Nr.2-9/112/2018</t>
  </si>
  <si>
    <t>starpziņojumu (skici) 45 kalendāro dienu laikā no līguma parakstīšanas dienas; akceptētu apliecinājuma karti 3/trīs mēnešu laikā</t>
  </si>
  <si>
    <t>par apliecinājuma kartes izstrādi „Caurbraucamo pagalmu atjaunošana Jātnieku ielā 77, 77A, 79,81 81A, zemes gabalos ar kadastra Nr.05000052841, 05000052838, 05000052837, 05000052813, 05000052839, Daugavpilī”</t>
  </si>
  <si>
    <t>Pamatojums</t>
  </si>
  <si>
    <t>uzaicinājums</t>
  </si>
  <si>
    <t>22.02.2018. Domes noteikumu par iepirkumu veikšanas kārtību 64.punkts</t>
  </si>
  <si>
    <t>maksas pakalpojumi</t>
  </si>
  <si>
    <t>iepirkumu procedūra</t>
  </si>
  <si>
    <t>16.04.2018.</t>
  </si>
  <si>
    <t>18.04.2018. Reģ.Nr.2-9/113/2018</t>
  </si>
  <si>
    <t>uz 24 mēnešiem</t>
  </si>
  <si>
    <t>tarifs 7,25</t>
  </si>
  <si>
    <t>A.Lazuko</t>
  </si>
  <si>
    <t>21.04.2017. Domes noteikumu par iepirkumu veikšanas kārtību 41.punkts</t>
  </si>
  <si>
    <t>SIA " Rehill" reģistracijas Nr.40203029157</t>
  </si>
  <si>
    <t>18.04.2018.</t>
  </si>
  <si>
    <t>18.04.2018. Reģ.Nr.2-9/114/2018</t>
  </si>
  <si>
    <t>līgums spēkā 12 menešus no parakstīšanas dienas</t>
  </si>
  <si>
    <t>20.04.2018.</t>
  </si>
  <si>
    <t>20.04.2018. Reg.Nr.2-9/115/2018</t>
  </si>
  <si>
    <t>lidz 05.06.2018.</t>
  </si>
  <si>
    <t>par Rīgas ielas posmā no Cietoksņa ielas līdz Stacijas ielai dekoratīvā bruģa apgaismojuma atjaunošanu</t>
  </si>
  <si>
    <t>PVN likuma 142.pants</t>
  </si>
  <si>
    <t>SIA " BALTIC FLAGS" reg.Nr.40003927467</t>
  </si>
  <si>
    <t>20.04.2018. Reģ.Nr.2-9/116/2018</t>
  </si>
  <si>
    <t>līdz 25.04.2018.</t>
  </si>
  <si>
    <t>par Latvijas Republikas karogu un ar to uzstādīšanu saistīto nepieciešamo papildelementu izgatavošanu un piegādi Daugavpils pilsētas pašvaldības vajadzībām</t>
  </si>
  <si>
    <t>SIA " Beibuks" reģ.Nr.41503063210</t>
  </si>
  <si>
    <t>21.04.2018. Reģ.Nr.2-9/117/2018</t>
  </si>
  <si>
    <t>līdz 15.05.2018.</t>
  </si>
  <si>
    <t>par pontona tilta izgatavošanu un uzstādīšanu pari Laqucesas upei,Daugavpili</t>
  </si>
  <si>
    <t>SIA "Print Plus" reģ.Nr.41503049787</t>
  </si>
  <si>
    <t>21.04.2018. Reģ.Nr.2-9/118/2018</t>
  </si>
  <si>
    <t>līdz 27.04.2018.</t>
  </si>
  <si>
    <t>par PVC audekla ar apdruku "Latvija 100" izgatavošanu un uzstādīšanu uz Vienības nama sienas un baneru izgatavošanu</t>
  </si>
  <si>
    <t>cenu aptauja</t>
  </si>
  <si>
    <t>19.04.2018.</t>
  </si>
  <si>
    <t>23.04.2018.</t>
  </si>
  <si>
    <t>23.04.2018. Reģ.Nr.2-9/119/2018</t>
  </si>
  <si>
    <t>3 meneši no līguma abpusējas parakstīšanas</t>
  </si>
  <si>
    <t>SIA " BŪVLUKSS&amp; IĻĢUCIEMS" reģ.Nr.40003732362</t>
  </si>
  <si>
    <t>24.04.2018.</t>
  </si>
  <si>
    <t>24.04.2018. Reģ.Nr.2-9/120/2018</t>
  </si>
  <si>
    <t>līdz 25.05.2018.</t>
  </si>
  <si>
    <t>par betona antivandālisko solu izgatavošanu un piegadi Daugavpils pilsētas pašvaldības pludmaļu/atpūtas zonu rekreācijas iespēju uzlabošanas vajadzibām</t>
  </si>
  <si>
    <t>IK AQUALATS", reg.Nr.42402016141</t>
  </si>
  <si>
    <t>25.04.2018.</t>
  </si>
  <si>
    <t>25.04.2018. Reģ.Nr.2-9/121/2018</t>
  </si>
  <si>
    <t>līdz 07.05.2018.</t>
  </si>
  <si>
    <t>par baltā amūra mazuļu piegādi,ielaišanu Daugavpils pilsētas pašvaldības ūdenstilpnēs</t>
  </si>
  <si>
    <t>25.04.2018. Reģ.Nr.2-9/122/2018</t>
  </si>
  <si>
    <t>par 4.Maija svētku noformējumu Vienības laukumā, Daugavpilī</t>
  </si>
  <si>
    <t>SIA "RANTZOWS SPORT"reģ.Nr.40003528045</t>
  </si>
  <si>
    <t>25.04.2018. Reg.Nr.2-9/123/2018</t>
  </si>
  <si>
    <t>līdz 30.04.2018.</t>
  </si>
  <si>
    <t>par futbola vartu piegādi un uzstādīšanu futbola laukumā Varšavas ielā 1B.Daugavpilī</t>
  </si>
  <si>
    <t>SIA " Auto EŽ",reg.Nr.41503056007</t>
  </si>
  <si>
    <t>26.04.2018.</t>
  </si>
  <si>
    <t>26.04.2018. Reģ.Nr.2-9/124/2018</t>
  </si>
  <si>
    <t>par davanu karsu iegādi makšķerēšanas sacensībām spiningošanā "Pavasara līdaka 2018."</t>
  </si>
  <si>
    <t>27.04.2018.</t>
  </si>
  <si>
    <t>27.04.2018. Reģ.Nr.2-9/125/2018.</t>
  </si>
  <si>
    <t>līdz 01.12.2018.</t>
  </si>
  <si>
    <t>SIA "Drošvari AK", Reģ.Nr.41503075629</t>
  </si>
  <si>
    <t>no 2018.gada 27.aprīļa līdz 2018.gada 30.septembrim</t>
  </si>
  <si>
    <t>27.04.2018. Reģ.Nr.2-9/126/2018.</t>
  </si>
  <si>
    <t>par elektroenerģijas pakalpojumiem (Slavas skvērā pie Krievu liceja - bērnu piepūšamā atrkaciju pakalpojums)</t>
  </si>
  <si>
    <t>Par ietvju mākslīgā bruģa seguma atjaunošanas darbiem, ID Nr.DPD 2018/16, 2.daļa</t>
  </si>
  <si>
    <t>02.05.2018.</t>
  </si>
  <si>
    <t>02.05.2018. Reģ.Nr.2-9/127/2018.</t>
  </si>
  <si>
    <t>SIA "DM Buvex", Reģ.Nr.41503072302</t>
  </si>
  <si>
    <t>SIA "Projekts 3", Reģ.Nr.40003578510</t>
  </si>
  <si>
    <t>03.05.2018.</t>
  </si>
  <si>
    <t>03.05.2018. Reģ.Nr.2-9/128/2018.</t>
  </si>
  <si>
    <t>par balsta Nr.6. un Nr.7. vietas pāļu pārprojektēšanas būvprojekta „Smiltenes ielas divlīmeņu pārvada ar pievadiem būvniecība līdz Smilšu un Kauņu ielu krustojumam, Daugavpilī” ietvaros būvekspertīzes veikšanu</t>
  </si>
  <si>
    <t>SIA "One Green", Reģ.Nr.40103874895</t>
  </si>
  <si>
    <t>03.05.2018. Reģ.Nr.2-9/129/2018.</t>
  </si>
  <si>
    <t>līdz 2018.gada 01.jūnijam</t>
  </si>
  <si>
    <t>vides objekta “Es mīlu Daugavpili”  skvērā pie Sv. Pētera baznīcas, Daugavpilī skices izstrādi un izbūvi</t>
  </si>
  <si>
    <t>03.05.2018. Reģ.Nr.2-9/130/2018.</t>
  </si>
  <si>
    <t>par ātrumvaļņu ierīkošanu Daugavpils pilsētā 2018.gadā</t>
  </si>
  <si>
    <t>SIA "Arena Sports", Reģ.Nr.50003971471</t>
  </si>
  <si>
    <t>03.05.2018. Reģ.Nr.2-9/131/2018.</t>
  </si>
  <si>
    <t>14 kalendāro dienu laikā</t>
  </si>
  <si>
    <t>par SBR gumijas granulu piegādi mākslīgā seguma aizpildīšanai  futbola laukumam Varšavas ielā 1B, Daugavpilī</t>
  </si>
  <si>
    <t>Līgums Nr.C9104655879 (pieslēgums numuram 20472048)</t>
  </si>
  <si>
    <t>par siltummezglu,apkures sistēmu,ūdensapgādes sistēmu un ventilacijas sistēmu tehnisko apkalpošanu 11.daļā "Komunālās saimniecības parvalde", ID Nr.DPD 2018/14</t>
  </si>
  <si>
    <t>par futbola laukuma un sporta laukumu izbūvi Ruģeļu mikrorajonā,Daugavpilī, ID Nr.DPD 2017/149</t>
  </si>
  <si>
    <t>SIA "Sadzīves centrs "Kristāls", Reģ.Nr.51503029481</t>
  </si>
  <si>
    <t>08.05.2018.</t>
  </si>
  <si>
    <t>08.05.2018. Reģ.Nr.2-9/132/2018.</t>
  </si>
  <si>
    <t>par darba apģērbu tīrīšanas pakalpojumu sniegšanu 2018.gadā</t>
  </si>
  <si>
    <t>08.05.2018. Reģ.Nr.2-9/133/2018.</t>
  </si>
  <si>
    <t>AS "Komunālprojekts", Reģ.Nr.40003005372</t>
  </si>
  <si>
    <t xml:space="preserve"> no būvdarbu uzsākšanas līdz to pabeigšanai, paredzot, ka būvdarbi ilgs 3 meneši no līguma abpusējas parakstīšanas</t>
  </si>
  <si>
    <t>par būvdarbu autoruzraudzību objektā "Futbola laukuma un sporta laukumu izbūve Ruģeļu mikrorajonā uz zemes gabala ar kadastra apzīmējumu  0500 021 0903, Daugavpilī"</t>
  </si>
  <si>
    <t>izgatavošana, noformēšana, montāža līdz 2018.gada 27.aprīlim, demontāža līdz 2018.gada 07.maijam</t>
  </si>
  <si>
    <t>par ietvju asfaltbetona seguma atjaunošanas darbiem, ID Nr.DPD 2018/16, 3.daļa</t>
  </si>
  <si>
    <t>līdz 2018.gada 31.decembrim, vai līdz summas sasniegšanai</t>
  </si>
  <si>
    <t>09.05.2018.</t>
  </si>
  <si>
    <t>09.05.2018. Reģ.Nr.2-9/134/2018.</t>
  </si>
  <si>
    <t>09.05.2018. Reģ.Nr.2-9/135/2018.</t>
  </si>
  <si>
    <t>09.05.2018. Reģ.Nr.2-9/136/2018.</t>
  </si>
  <si>
    <t>09.05.2018. Reģ.Nr.2-9/137/2018.</t>
  </si>
  <si>
    <t>līdz 2018.gada 15.maijam</t>
  </si>
  <si>
    <t>par atzinumu sniegšanu tehnisko noteikumu saņemšanai par Daugavpils pilsētas ūdensobjektu piekrastes tīrīšanas (ūdensaugu tīrīšanas) darbu veikšanas ietekmi uz to ekosistēmu</t>
  </si>
  <si>
    <t>Daugavpils universitāte, Reģ.Nr.90000065985</t>
  </si>
  <si>
    <t>SIA "3dLotus", Reģ.Nr.40003827644</t>
  </si>
  <si>
    <t>par ZwCAD programmatūras piegādi</t>
  </si>
  <si>
    <t>5 darba dienu laikā no avansa saņemšanas</t>
  </si>
  <si>
    <t>11.05.2018.</t>
  </si>
  <si>
    <t>par estakādes D laiduma konstrukcijas 8-9-10-11 otrā varianta projektēšana būvprojekta „Smiltenes ielas divlīmeņu pārvada ar pievadiem būvniecība līdz Smilšu un Kauņu ielu krustojumam, Daugavpilī” ietvaros būvekspertīzes veikšanu</t>
  </si>
  <si>
    <t>Pārtikas drošības, dzīvnieku veselības un vides zinātniskais institūts "BIOR", Reģ.Nr.90009235333</t>
  </si>
  <si>
    <t>no 2018 01.maija līdz 2018.gada 30.septembrim</t>
  </si>
  <si>
    <t>par ūdens paraugu ņemšanu Daugavpils pilsētas peldvietās un avotos ar mērķi noskaidrot to atbilstību peldūdens un dzeramā ūdens kvalitātes parametriem</t>
  </si>
  <si>
    <t>par ūdens tilpņu gultnes apsekošanu un zemūdens tehniskiem darbiem</t>
  </si>
  <si>
    <t>45 kalendāro dienu laikā</t>
  </si>
  <si>
    <t>SIA "JAKUBINI", Reģ.Nr.40103235712</t>
  </si>
  <si>
    <t>11.05.2018. Reģ.Nr.2-9/138/2018.</t>
  </si>
  <si>
    <t>11.05.2018. Reģ.Nr.2-9/139/2018.</t>
  </si>
  <si>
    <t>no 2018.gada 15.maija līdz 2018.gada 15.septembrim</t>
  </si>
  <si>
    <t>par sanitāro konteineru izvietošanu un uzturēšanu, ID Nr.DPD 2018/52</t>
  </si>
  <si>
    <t>3 nedēļu laikā no līguma parakstīšanas dienas</t>
  </si>
  <si>
    <t>par piestātnes ar pieejas laipu izgatavošanu un uzstādīšanu Daugavas upes krastā Daugavpils Cietokšņa rajonā rekreācijas iespēju  uzlabošanas vajadzībām</t>
  </si>
  <si>
    <t>līdz 2018.gada 08.jūnijam</t>
  </si>
  <si>
    <t>SIA "Beibuks", Reģ.Nr.41503063210</t>
  </si>
  <si>
    <t>par apģērba piegādi zivju resursu aizsardzības pasākumu nodrošināšanai Daugavpils pilsētas administratīvajā teritorijā esošajās ūdenstecēs un ūdenstilpnēs</t>
  </si>
  <si>
    <t>SIA “AUTO EŽ”, reģ.Nr. 41503056007</t>
  </si>
  <si>
    <t>līdz  2018.gada 10.jūnijam</t>
  </si>
  <si>
    <t>14.05.2018. Reģ.Nr.2-9/140/2018.</t>
  </si>
  <si>
    <t>LĪGUMA Nr.2-9/348/2017 no 16.10.2017.
par horizontālā ielu marķējuma uzlikšanu ar auksto plastikātu Liģinišķu, Stacijas, Zelinska, Cialkovska un Brjanskas ielās, Daugavpilī
VIENOŠANĀS Nr.1</t>
  </si>
  <si>
    <t>14.05.2018.</t>
  </si>
  <si>
    <t>14.05.2018. Reģ.Nr.2-9/141/2018.</t>
  </si>
  <si>
    <t>14.05.2018. Reģ.Nr.2-9/142/2018.</t>
  </si>
  <si>
    <t>par velomaršrutu Nr.778 un Nr.35 zīmju izgatavošanu un uzstādīšanu, Daugavpilī</t>
  </si>
  <si>
    <t>1/viena/ mēneša laikā no līguma noslēgšanas dienas</t>
  </si>
  <si>
    <t>LĪGUMA Nr.2-9/98/2018 no 10.04.2018.
par ielu asfaltbetona seguma plaisu aizliešanas darbiem Daugavpils pilsētā 2018.gadā
VIENOŠANĀS Nr.1</t>
  </si>
  <si>
    <t>15.05.2018.</t>
  </si>
  <si>
    <t>LĪGUMA Nr.2-9/63/2018 no 20.03.2018.
par apliecinājuma kartes “Satiksmes drošības uzlabošana Kraujas ielā, posmā no zemes gabala ar kadastra numuru 05000100783 līdz Cietokšņa ielai” izstrādi, ID Nr.DPD 2017/123, 11.daļa”
VIENOŠANĀS Nr.1</t>
  </si>
  <si>
    <t>17.05.2018.</t>
  </si>
  <si>
    <t>14.05.2018. Reģ.Nr.2-9/143/2018.</t>
  </si>
  <si>
    <t>15.05.2018. Reģ.Nr.2-9/144/2018.</t>
  </si>
  <si>
    <t>Irina Bojarova, personas kods: 020362 - 10202</t>
  </si>
  <si>
    <t>noma</t>
  </si>
  <si>
    <t>16.05.2018.</t>
  </si>
  <si>
    <t>Nomas līguma Nr.2-9/237/2016 no 17.08.2016. par neapdzīvojamām telpām 23,3 m2 platībā 18.novembra ielā 188A, Daugavpilī, pagrabstāvā Vienošanās Nr.1 par parāda atmaksu</t>
  </si>
  <si>
    <t>15.05.2018. Reģ.Nr.2-9/145/2018.</t>
  </si>
  <si>
    <t>līdz 2018.gada 22.jūnijam</t>
  </si>
  <si>
    <t>līdz 2019.gada 15.februārim</t>
  </si>
  <si>
    <t>16.05.2018. Reģ.Nr.2-9/146/2018.</t>
  </si>
  <si>
    <t>17.05.2018. Reģ.Nr.2-9/147/2018.</t>
  </si>
  <si>
    <t>Zemes gabala Jātnieku ielā 42, Daugavpilī, daļas patapinājuma līgums, caurbraucamo pagalmu asfalta seguma atjaunošanai</t>
  </si>
  <si>
    <t>dzīvokļu īpašnieku kopības 2018.gada 23.aprīļa lēmums</t>
  </si>
  <si>
    <t>par elektroenerģijas pieslēguma nodrošināšanu pasākumam „Martas balle” Cietokšņa teritorijā, Daugavpilī</t>
  </si>
  <si>
    <t xml:space="preserve">Montāžas darbi līdz 2018.gada 19.maijam;
Dežūrbrigādes nodrošināšana pasākumam 19.05.2017. no plkst.10.00 līdz plkst.12.00, un no plkst.18.00 līdz plkst.24.00;
Demontāžas darbi saskaņā ar Pasūtītāja mutisku norādījumu
</t>
  </si>
  <si>
    <t>Zemes gabala Tukuma iela 72, Daugavpilī, daļas patapinājuma līgums, caurbraucamo pagalmu asfalta seguma atjaunošanai</t>
  </si>
  <si>
    <t>dzīvokļu īpašnieku kopības 2017.gada 18.decembra lēmums</t>
  </si>
  <si>
    <t>dzīvokļu īpašnieku kopības 2018.gada 20.marta lēmums</t>
  </si>
  <si>
    <t>Deleģēšanas līgums</t>
  </si>
  <si>
    <t>izsole</t>
  </si>
  <si>
    <t>dzīvokļu īpašnieku kopības 2018.gada 20.februāra lēmums</t>
  </si>
  <si>
    <t>dzīvokļu īpašnieku kopības 2018.gada 21.februāra lēmums</t>
  </si>
  <si>
    <t>dzīvokļu īpašnieku kopības 2018.gada 23.janvāra lēmums</t>
  </si>
  <si>
    <t>dzīvokļu īpašnieku kopības 2018.gada 25.janvāra lēmums</t>
  </si>
  <si>
    <t>dzīvokļu īpašnieku kopības 2018.gada 29.janvāra lēmums</t>
  </si>
  <si>
    <t>dzīvokļu īpašnieku kopības 2018.gada 22.janvāra lēmums</t>
  </si>
  <si>
    <t>dzīvokļu īpašnieku kopības 2018.gada 30.janvāra lēmums</t>
  </si>
  <si>
    <t>dzīvokļu īpašnieku kopības 2018.gada 22.marta lēmums</t>
  </si>
  <si>
    <t>LASUA Rīkojums Nr.03 no 03.04.2018.</t>
  </si>
  <si>
    <t>Domes lēmums Nr.443 no 24.08.2017.</t>
  </si>
  <si>
    <t>17.05.2018. Reģ.Nr.2-9/148/2018.</t>
  </si>
  <si>
    <t>29.03.2018. Reģ.Nr.2-9/86-0/2018</t>
  </si>
  <si>
    <t>Artūrs Ruža, NMR Nr.02108612121</t>
  </si>
  <si>
    <t>22.05.2018.</t>
  </si>
  <si>
    <t>par pilsētas svētku karogu izgatavošanu un piegādi Daugavpils pilsētas pašvaldības vajadzībām</t>
  </si>
  <si>
    <t>SIA „BALTIC FLAGS”, Reģ.Nr.Nr.40003927467</t>
  </si>
  <si>
    <t>līdz 2018.gada 29.maijam</t>
  </si>
  <si>
    <t>par apliecinājuma kartes „Sēlijas ielas atjaunošana posmā no Staburaga ielas līdz Lielā ielai pāra pusē, Daugavpilī” izstrādāšanu</t>
  </si>
  <si>
    <t>starpziņojumu 1 mēneša laikā no līguma parakstīšanas dienas; apliecinājuma karti 3/trīs mēnešu laikā no līguma parakstīšanas dienas</t>
  </si>
  <si>
    <t>par futbola laukuma nožogojuma piegādi un uzstādīšanu Varšavas ielā 1B, Daugavpilī</t>
  </si>
  <si>
    <t>SIA “ARGON”, reģ.Nr. 41503066467</t>
  </si>
  <si>
    <t>30 kalendāro dienu laikā no līguma noslēgšanas dienas</t>
  </si>
  <si>
    <t>par dažādu veida ielu segumu atjaunošanu vides pieejamības nodrošināšanai Daugavpils pilsētā</t>
  </si>
  <si>
    <t xml:space="preserve">līdz 2018.gada 07.jūnijam </t>
  </si>
  <si>
    <t>par augstākstāvošo ES fondu atbildīgo iestāžu konstatēto defektu novēršanu  ES ietvaros realizētajos objektos – pārbūvētajās un jaunizbūvētajās ielās, Daugavpilī</t>
  </si>
  <si>
    <t xml:space="preserve">līdz 2018.gada 31.oktobrim </t>
  </si>
  <si>
    <t>par pārpurvotas un ainaviski degradētās teritorijas revitalizāciju Vienības / Cietokšņa ielu rajonā, Daugavpilī</t>
  </si>
  <si>
    <t>SIA “Veton trast”, reģ.Nr.41503053265</t>
  </si>
  <si>
    <t>līdz 2018.gada 31.augustam</t>
  </si>
  <si>
    <t>par ainaviski degradētās teritorijas revitalizāciju Liģinišķu ielas rajonā, Daugavpilī</t>
  </si>
  <si>
    <t>17.05.2018. Reģ.Nr.2-9/149/2018.</t>
  </si>
  <si>
    <t>SIA "Latgales Ceļdaris", Reģ.Nr.41503034705; VAS "Latvijas Valsts ceļi", Reģ.Nr.40003344207</t>
  </si>
  <si>
    <t>Līgums Nr.LVC 2018/1.3./25/AC par pilsētu tranzīta ielu ikdienas uzturēšanas darbiem 2018.gadā no pašvaldību budžeta līdzekļiem un Satiksmes ministrijas līdzfinansējuma, ID Nr.DPD 2018/15</t>
  </si>
  <si>
    <t>SIA "INR", Ireģ.Nr.41503010158</t>
  </si>
  <si>
    <t>22.05.2018. Reģ.Nr.2-9/150/2018.</t>
  </si>
  <si>
    <t>visā Būvprojektā paredzēto būvdarbu izpildes, Prognozējamais būvdarbu pabeigšanas termiņš Objektā ir 3/trīs/ mēneši</t>
  </si>
  <si>
    <t>par būvuzraudzības veikšanu objektā “Futbola laukuma un sporta laukumu izbūve Ruģeļu mikrorajonā Daugavpilī (kad.apz.0500 021 0903)</t>
  </si>
  <si>
    <t>SIA" SEDUMI”, reģ.Nr. 45403008187</t>
  </si>
  <si>
    <t>līdz 2018. gada 31. decembrim, vai līdz summas izlietojumam</t>
  </si>
  <si>
    <t>par motorzāģa un zāles trimmera, zāles pļāvēja tehnisko apkalpošanu, t.sk.detaļu piegādi</t>
  </si>
  <si>
    <t>22.05.2018. Reģ.Nr.2-9/151/2018.</t>
  </si>
  <si>
    <t>22.05.2018. Reģ.Nr.2-9/152/2018.</t>
  </si>
  <si>
    <t>23.05.2018.</t>
  </si>
  <si>
    <t xml:space="preserve">SIA "Latgales Ceļdaris", Reģ.Nr.41503034705; </t>
  </si>
  <si>
    <t>22.05.2018. Reģ.Nr.2-9/153/2018.</t>
  </si>
  <si>
    <t>10.05.2018.</t>
  </si>
  <si>
    <t>Vienošanās par elektroietaišu būvprojekta izstrādi Pieteikumam Nr.107734185</t>
  </si>
  <si>
    <t>Līguma Nr.2-9/402/2017 no23.11.2017. "Par Pušķina ielas posmā no Tukuma ielas līdz Grodņas ielai pārbūvi, Daugavpilī, ID Nr.DPD 2017/100, 4.daļa", Vienošanās Nr.1</t>
  </si>
  <si>
    <t>23.05.2018. Reģ.Nr.2-9/154/2018.</t>
  </si>
  <si>
    <t>24.05.2018.</t>
  </si>
  <si>
    <t>24.05.2018. Reģ.Nr.2-9/155/2018.</t>
  </si>
  <si>
    <t>24.05.2018. Reģ.Nr.2-9/156/2018.</t>
  </si>
  <si>
    <t>Sadarbības līgums 
par apdrošināšanas brokera pakalpojuma sniegšanu</t>
  </si>
  <si>
    <t>ar 04.07.2018.</t>
  </si>
  <si>
    <t>ar 01.07.2018.</t>
  </si>
  <si>
    <t>24.05.2018. Reģ.Nr.2-9/157/2018.</t>
  </si>
  <si>
    <t>līdz 2018.gada 29.jūnijam</t>
  </si>
  <si>
    <t>Līguma Nr.2-9/441/2017 no 21.12.2017. "Par caurtekas atjaunošanu Lidotāju ielā, Daugavpilī, ID Nr.DPD 2017/135", Vienošanās Nr.1</t>
  </si>
  <si>
    <t>29.03.2018. Reģ.Nr.2-9/86-1/2018</t>
  </si>
  <si>
    <t>līdz 2018.gada 16.maijam</t>
  </si>
  <si>
    <t>SIA „IIZI Brokers”, Reģ. Nr. 40003349492</t>
  </si>
  <si>
    <t>24.05.2018. Reģ.Nr.2-9/158/2018.</t>
  </si>
  <si>
    <t>Līguma Nr.2-9/10 no 15.01.2013.
(Sadarbības līgums Nr.3-13/2013/001 par apdrošināšanas brokera pakalpojuma sniegšanu)
LAUŠANU</t>
  </si>
  <si>
    <t>SIA „R &amp; D apdrošināšanas brokers”, Reģ. Nr. 40003947675</t>
  </si>
  <si>
    <t>24.05.2018. Reģ.Nr.2-9/159/2018.</t>
  </si>
  <si>
    <t>no 2018.gada 24.maija līdz 2018.gada 31.decembrim, vai pagarinās ik gadu</t>
  </si>
  <si>
    <t xml:space="preserve">SIA “ALVO Apsardze” , Reģ. Nr. 41503053867  </t>
  </si>
  <si>
    <t>24.05.2018. Reģ.Nr.2-9/160/2018.</t>
  </si>
  <si>
    <t>Līguma Nr.2-9/385/2017 no 15.11.2017.
par diennakts apsardzi ar tehniskās kontroles un pavēstīšanas sistēmas palīdzību objektā pēc adreses „Glābšanas stacija Stropi”” pēc adreses Stropu ielā 40, Daugavpilī 
LAUŠANU</t>
  </si>
  <si>
    <t>25.05.2018.</t>
  </si>
  <si>
    <t>25.05.2018. Reģ.Nr.2-9/161/2018.</t>
  </si>
  <si>
    <t>25.05.2018. Reģ.Nr.2-9/162/2018.</t>
  </si>
  <si>
    <t>25.05.2018. Reģ.Nr.2-9/163/2018.</t>
  </si>
  <si>
    <t>25.05.2018. Reģ.Nr.2-9/164/2018.</t>
  </si>
  <si>
    <t>SIA „Zebra print”, Reģ.Nr.51503078881</t>
  </si>
  <si>
    <t>28.05.2018.</t>
  </si>
  <si>
    <t xml:space="preserve">starpziņojumu 3 mēnešu laikā no līguma parakstīšanas dienas; akceptētu būvprojektu 5/piecu/ mēnešu laikā no līguma parakstīšanas dienas. 
</t>
  </si>
  <si>
    <t>par būvprojekta „Caurtekas pārbūve Parka un Tūristu ielu krustojumā, Daugavpilī ” izstrādi</t>
  </si>
  <si>
    <t>par baneru izgatavošana un piegāde Daugavpils pilsētas svētku noformējumam</t>
  </si>
  <si>
    <t>par laivu nolaišanas rampas izbūvi Dzintaru ielas 72 rajonā, Daugavpilī</t>
  </si>
  <si>
    <t>līdz 2018.gada 30.jūnijam</t>
  </si>
  <si>
    <t>LĪGUMS NR. CA-KSP-2018-01
par Datu aizsardzības speciālista pakalpojumiem</t>
  </si>
  <si>
    <t>200.00 mēnesī</t>
  </si>
  <si>
    <t>no 2018.gada 01.jūnija līdz 2018.gada 31.decembrim</t>
  </si>
  <si>
    <t>28.05.2018. Reģ.Nr.2-9/165/2018.</t>
  </si>
  <si>
    <t>28.05.2018. Reģ.Nr.2-9/166/2018.</t>
  </si>
  <si>
    <t>28.05.2018. Reģ.Nr.2-9/167/2018.</t>
  </si>
  <si>
    <t>SIA "Būvdizains", Reģ.Nr.43603011124</t>
  </si>
  <si>
    <t>Paskaidrojuma raksta arhitektūras daļa – 1 (viena) mēneša laikā (no līguma noslēgšanas dienas);
 Paskaidrojuma raksta inženierrisinājumu daļa – 2 (divu) mēnešu laikā (no līguma noslēgšanas dienas);
 līguma izpildes gala termiņš (būvvaldē saskaņotais paskaidrojuma raksts) – 3 (trīs) mēnešu laikā (no līguma noslēgšanas dienas).</t>
  </si>
  <si>
    <t xml:space="preserve">par paskaidrojuma raksta “Vides objekta “Saules kalnā” būvniecība Vienības dārzā, Daugavpilī” izstrādi, ID Nr.DPD 2018/51
</t>
  </si>
  <si>
    <t>līdz 2018.gada 08.jūlijam</t>
  </si>
  <si>
    <t>par smilts materiāla pievešanu Lielā Stropu ezera peldvietas volejbola laukuma atjaunošanai</t>
  </si>
  <si>
    <t>1 mēneša laikā</t>
  </si>
  <si>
    <t>par spiedogu un zīmogu piegādi 2018.gadā</t>
  </si>
  <si>
    <t>SIA “TETRA-PLUS RD”, reģ.Nr. Nr. 41503031643</t>
  </si>
  <si>
    <t>28.05.2018. Reģ.Nr.2-9/168/2018.</t>
  </si>
  <si>
    <t>28.05.2018. Reģ.Nr.2-9/169/2018.</t>
  </si>
  <si>
    <t>28.05.2018. Reģ.Nr.2-9/170/2018.</t>
  </si>
  <si>
    <t>par Dubrovina parka strūklakas uzsūknēšanas groza un sūkņu piedurkņu tīrīšanu</t>
  </si>
  <si>
    <t>par informatīvo norāžu izgatavošanu un uzstādīšanu Daugavpils pilsētas pašvaldības vajadzībām</t>
  </si>
  <si>
    <t xml:space="preserve">līdz 2018.gada 08.jūnijam </t>
  </si>
  <si>
    <t>29.05.2018.</t>
  </si>
  <si>
    <t>29.05.2018. Reģ.Nr.2-9/171/2018.</t>
  </si>
  <si>
    <t>29.05.2018. Reģ.Nr.2-9/172/2018.</t>
  </si>
  <si>
    <t>29.05.2018. Reģ.Nr.2-9/173/2018.</t>
  </si>
  <si>
    <t>par Rīgas ielas, Viestura ielas, Vienības ielas, Dubrovina parka, A. Pumpura skvēra Vienības laukuma un pilsētas mikrorajonu elektroapgādes montāžas un demontāžas darbi 2018.gada Daugavpils pilsētas svētkiem</t>
  </si>
  <si>
    <t>30.05.2018.</t>
  </si>
  <si>
    <t>30.05.2018. Reģ.Nr.2-9/174/2018</t>
  </si>
  <si>
    <t>SIA “SZMA”, reģ.Nr. Nr.41502003093</t>
  </si>
  <si>
    <t xml:space="preserve">Montāžas darbi saskaņā ar programmu:
- līdz 03.06.2018.g. – Vecā Forštadtē;
- līdz 04.06.2018.g. – Grīvā;
- līdz 05.06.2018.g. – Jaunā Forštadtē;
- līdz 06.06.2018.g. – Ruģeļos;
- līdz 07.06.2018.g. – Ķimiķu ciematā;
- no 08.06.2018. – 10.06.2018. – Pilsētas centrā; Daugavpils pilsētas svētkos, kā arī koncertu laikā mikrorajonos no 2018.gada 03.jūnija līdz 2018.gada 10.jūnijam IZPILDĪTĀJS apņemas nodrošināt dežūrbrigādi.
Pēc Pasūtītāja mutiska norādījuma demontāžas darbi līdz 2018.gada 15.jūnijam; </t>
  </si>
  <si>
    <t>30.05.2018. Reģ.Nr.2-9/175/2018</t>
  </si>
  <si>
    <t>30.05.2018. Reģ.Nr.2-9/176/2018</t>
  </si>
  <si>
    <t>30.05.2018. Reģ.Nr.2-9/177/2018</t>
  </si>
  <si>
    <t>Zemes gabala Rēzeknes iela 15, Daugavpilī, daļas patapinājuma līgums, ietvju kopā ar pieejām pie mājām remonts</t>
  </si>
  <si>
    <t>dzīvokļu īpašnieku kopības 2018.gada 15.maija lēmums</t>
  </si>
  <si>
    <t>Zemes gabala Rēzeknes iela 1, Daugavpilī, daļas patapinājuma līgums, ietvju kopā ar pieejām pie mājām remonts</t>
  </si>
  <si>
    <t>dzīvokļu īpašnieku kopības 2018.gada 16.maija lēmums</t>
  </si>
  <si>
    <t>Zemes gabala Rēzeknes iela 17, Daugavpilī, daļas patapinājuma līgums, ietvju kopā ar pieejām pie mājām remonts</t>
  </si>
  <si>
    <t>par automašīnas atdures uzstādīšanu stāvlaukumā Alejas ielā 96, Daugavpilī</t>
  </si>
  <si>
    <t>31.05.2018.</t>
  </si>
  <si>
    <t>31.05.2018. Reģ.Nr.2-9/178/2018</t>
  </si>
  <si>
    <t>SIA "Global Project", Reģ.Nr.40103524162</t>
  </si>
  <si>
    <t>04.06.2018.</t>
  </si>
  <si>
    <t>31.05.2018. Reģ.Nr.2-9/179/2018</t>
  </si>
  <si>
    <t>par būvprojekta „Līksnas ielas posmā no Līksnas ielas 1 līdz Ormaņu ielai pārbūve, Daugavpilī” izstrādi, ID Nr.DPD 2017/174, 2.daļa</t>
  </si>
  <si>
    <t>būvprojekts minimālajā sastāvā – 63 (sešdesmit trīs) dienu laikā (no līguma noslēgšanas dienas; līguma izpildes gala termiņš (būvvaldē saskaņotais būvprojekts) – 154 (viens simts piecdesmit četri) no līguma noslēgšanas dienas</t>
  </si>
  <si>
    <t>04.06.2018. Reģ.Nr.2-9/180/2018</t>
  </si>
  <si>
    <t xml:space="preserve">par būvprojekta „Darba un Aizpilsētas ielu no Smilšu ielas līdz Miera ielai pārbūve, Daugavpilī” izstrādi, ID Nr.DPD 2017/174, 4.daļa </t>
  </si>
  <si>
    <t>04.06.2018. Reģ.Nr.2-9/181/2018</t>
  </si>
  <si>
    <t>par būvprojekta „Kājnieku ielas posmā no Tirgoņu ielas līdz Transporta ielai pārbūve, Daugavpilī” izstrādi, ID Nr.DPD 2017/174, 5.daļa</t>
  </si>
  <si>
    <t>būvprojekts minimālajā sastāvā – 63 (sešdesmit trīs) dienu laikā (no līguma noslēgšanas dienas; līguma izpildes gala termiņš (būvvaldē saskaņotais būvprojekts) – 126 (viens simts divdesmit seši) no līguma noslēgšanas dienas</t>
  </si>
  <si>
    <t>04.06.2018. Reģ.Nr.2-9/182/2018</t>
  </si>
  <si>
    <t>04.06.2018. Reģ.Nr.2-9/183/2018</t>
  </si>
  <si>
    <t>par būvprojekta „Baznīcas ielas posmā no Staburaga ielas līdz Noras ielai pārbūve, Daugavpilī” izstrādi, ID Nr.DPD 2017/174, 6.daļa</t>
  </si>
  <si>
    <t>04.06.2018. Reģ.Nr.2-9/184/2018</t>
  </si>
  <si>
    <t>par būvprojekta „Ļermontova ielas posmā no Baznīcas ielas līdz Pārdaugavas ielai pārbūve, Daugavpilī” izstrādi, ID Nr.DPD 2017/174, 7.daļa</t>
  </si>
  <si>
    <t>04.06.2018. Reģ.Nr.2-9/185/2018</t>
  </si>
  <si>
    <t>par būvprojekta “Skolas ielas posmā no Komunālās ielas līdz Blaumaņa ielai, Pieneņu ielas posmā no Komunālās ielas līdz Blaumaņa ielai, Staru ielas posmā no Dostojevska ielas līdz Staru iela 80 pārbūve, Daugavpilī” izstrādi, ID Nr.DPD 2017/174, 8.daļa</t>
  </si>
  <si>
    <t>04.06.2018. Reģ.Nr.2-9/186/2018</t>
  </si>
  <si>
    <t>par būvprojekta “Sloku ielas posmā no Siguldas ielas līdz Silikātu ielai, Liepu ielas posmā no Siguldas ielas līdz Silikātu ielai pārbūve, Daugavpilī” izstrādi, ID Nr.DPD 2017/174, 9.daļa</t>
  </si>
  <si>
    <t>04.06.2018. Reģ.Nr.2-9/187/2018</t>
  </si>
  <si>
    <t>par būvprojekta “Bauskas ielas posmā no Jelgavas ielas līdz Tukuma ielai, Grodņas ielas posmā no Siguldas ielas līdz Strādnieku ielai pārbūve, Daugavpilī” izstrādi, ID Nr.DPD 2017/174, 10.daļa</t>
  </si>
  <si>
    <t>04.06.2018. Reģ.Nr.2-9/188/2018</t>
  </si>
  <si>
    <t>par būvprojekta “Avotu ielas posmā no Liepājas ielas līdz Valkas ielai pārbūve, Daugavpilī” izstrādi, ID Nr.DPD 2018/174, 12.daļa</t>
  </si>
  <si>
    <t>04.06.2018. Reģ.Nr.2-9/189/2018</t>
  </si>
  <si>
    <t>par būvprojekta “Ventspils ielas posmā no Jātnieku ielas līdz Višķu ielai, Līvānu ielas posmā no Ventspils ielas līdz Kauņas ielai, Aglonas ielas posmā no Tukuma ielas līdz Kauņas ielai, Avotu ielas posmā no Tukuma ielas līdz Kauņas ielai, Užvaldes ielas posmā no Tukuma ielas līdz Kauņas ielai pārbūve, Daugavpilī” izstrādi, ID Nr.DPD 2017/174, 13.daļa</t>
  </si>
  <si>
    <t>04.06.2018. Reģ.Nr.2-9/190/2018</t>
  </si>
  <si>
    <t>par būvprojekta „Miera ielas posmā no Grodņas ielas līdz Smilšu ielai pārbūve, Daugavpilī” izstrādi, ID Nr.DPD 2017/174, 1.daļa</t>
  </si>
  <si>
    <t>SIA "JOE", Reģ.Nr.43603067147</t>
  </si>
  <si>
    <t>06.06.2018.</t>
  </si>
  <si>
    <t>Individuālais komersants “EDVIK”, reģ.Nr.41502027335</t>
  </si>
  <si>
    <t>par Daugavpils pilsētas atjaunoto meža platību agrotehnisko kopšanu 2018.gadā</t>
  </si>
  <si>
    <t>06.06.2018. Reģ.Nr.2-9/191/2018</t>
  </si>
  <si>
    <t>agrotehnisko kopšanu jāveic līdz 2018.gada 31.jūlijam no līguma parakstīšanas brīža, noformējot izpildīto darbu nodošanas-pieņemšanas aktu;
 meža platībās, kurās agrotehniskā kopšana pieredzēta 2 reizes, pirmo agrotehnisko kopšanu jāveic līdz 2018.gada 15.jūnijam</t>
  </si>
  <si>
    <t>06.06.2018. Reģ.Nr.2-9/192/2018</t>
  </si>
  <si>
    <t>LĪGUMA Nr.2-9/103/2018 no 10.04.2018. par apgaismojuma pārbūvi Rīgas ielā posmā no Daugavas ielas līdz Teātra ielai, Daugavpilī, ID Nr.DPD 2017/161, 7.daļa, Vienošanās Nr.1</t>
  </si>
  <si>
    <t>par sabiedrības informēšanas pasākumu nodrošināšanu Daugavpils pilsētas ūdensobjektu zivju resursu aizsardzībai</t>
  </si>
  <si>
    <t>08.06.2018.</t>
  </si>
  <si>
    <t>08.06.2018. Reģ.Nr.2-9/193/2018</t>
  </si>
  <si>
    <t xml:space="preserve">līdz 2018.gada 31.jūlijam </t>
  </si>
  <si>
    <t>par materiāltehniskā aprīkojuma piegādi zivju resursu aizsardzības pasākumiem Daugavpils pilsētas pašvaldībā</t>
  </si>
  <si>
    <t>08.06.2018. Reģ.Nr.2-9/194/2018</t>
  </si>
  <si>
    <t>SIA „VIMMO”, reģ.Nr. 40003716461</t>
  </si>
  <si>
    <t xml:space="preserve">līdz 2018.gada 31.augustam </t>
  </si>
  <si>
    <t>11.06.2018.</t>
  </si>
  <si>
    <t>11.06.2018. Reģ.Nr.2-9/195/2018</t>
  </si>
  <si>
    <t>11.06.2018. Reģ.Nr.2-9/196/2018</t>
  </si>
  <si>
    <t>par Lielā Stropu ezera, Šūņu ezera, Mazā Stropu ezera un Stropaka ezera līdaku resursu pavairošanu</t>
  </si>
  <si>
    <t>līdz 2018.gada 31.oktobrim</t>
  </si>
  <si>
    <t>par teritoriju sakārtošanas darbiem Cēsu un Spaļu ielu rajonos, Daugavpilī</t>
  </si>
  <si>
    <t>12.06.2018.</t>
  </si>
  <si>
    <t>12.06.2018. Reģ.Nr.2-9/197/2018</t>
  </si>
  <si>
    <t>līdz 2018.gada 27.jūnijam</t>
  </si>
  <si>
    <t>par vides objekta Daugavpilī, Dinaburgas cietokšņa (būv.1580.g.) tuvumā, veltīts Magdeburgas tiesību piešķiršanai Dinaburgai 1582.gada izbūvi uz zemes gabala ar kadastra Nr.05000101208, Daugavpilī</t>
  </si>
  <si>
    <t>SIA "Energobaltika", Reģ.Nr.41503028198</t>
  </si>
  <si>
    <t>12.06.2018. Reģ.Nr.2-9/198/2018</t>
  </si>
  <si>
    <t>90 /deviņdesmit/ dienu laikā no līguma noslēgšanas dienas</t>
  </si>
  <si>
    <t>par esošā nožogojuma demontāžu, jauna piegādi un uzstādīšanu Varšavas ielā no Satiksmes ielas līdz Varšavas ielā Nr.43A, Daugavpili</t>
  </si>
  <si>
    <t>13.06.2018.</t>
  </si>
  <si>
    <t>13.06.2018. Reģ.Nr.2-9/199/2018</t>
  </si>
  <si>
    <t>15 /piecpadsmit/ kalendāro dienu laikā no līguma noslēgšanas dienas</t>
  </si>
  <si>
    <t>par volejbola laukuma izbūvi Daugavas ielā pie atpūtas vietām (kadastra Nr.0500 0362 204) Daugavpilī</t>
  </si>
  <si>
    <t>par volejbola laukuma izbūvi pie Rugeļu ūdenskratuves (kadastra Nr.05000220018), Daugavpilī</t>
  </si>
  <si>
    <t>13.06.2018. Reģ.Nr.2-9/200/2018</t>
  </si>
  <si>
    <t>LĪGUMA Nr.2-9/353/2017 no 16.10.2018.
par būvprojekta izstrādi Avotiņu parka revitalizācijai, ID Nr.DPD 2017/95, 2.daļa
VIENOŠANĀS Nr.2</t>
  </si>
  <si>
    <t>29.03.2018. Reģ.Nr.2-9/86-2/2018</t>
  </si>
  <si>
    <t>LĪGUMA Nr.2-9/451/2017 no 29.12.2017. 
par elektroenerģijas pakalpojumiem 
(Pie Sv.Pētera Ķēdes Romas katoļu baznīcas ēkas Rīgas ielā 39, Daugavpilī)
Vienošanās Nr.1</t>
  </si>
  <si>
    <t>SIA „Koneli”, reģ. Nr.41503071025</t>
  </si>
  <si>
    <t>LĪGUMA Nr.2-9/148/2017 no 25.04.2017. "par autoruzraudzības veikšanu būvprojektam "Jauno Stropu mikrorajona promenādes un mehānisko transporta līdzekļu novietnes izbūve pie pilsētas pludmales, Daugavpilī" 2.būves kārta "Jauno Stropu promenādes izbūve un pludmales labiekārtojums, Daugavpilī", ID Nr.DPD 2015/44" izbeigšanu</t>
  </si>
  <si>
    <t>ar 2018.gada 13.jūniju</t>
  </si>
  <si>
    <t>13.06.2018. Reģ.Nr.2-9/201/2018</t>
  </si>
  <si>
    <t>Arhitektūru kopānija "Arhis" SIA, Reģ.Nr.40003000604</t>
  </si>
  <si>
    <t>SIA "Daugavpils ūdens", Reģ.Nr.41503002432</t>
  </si>
  <si>
    <t>Vienošanās par gorozījumiem 01.06.2016. gada līgumā Nr.811-16 (Nr.2-9/163-0/2016) par ūdensapgādes pakalpojumu sniegšanu no brīvkrāniem (Daugavpils pilsētas mikrorajonā "Judovka" no brīvkrāna Lielā/Silenes ielas krustojumā un no brīvkrāna Brjanskas ielā 4, Daugavpilī)</t>
  </si>
  <si>
    <t>saskaņā ar ūdenspakalpojumu likumu</t>
  </si>
  <si>
    <t>13.06.2018. Reģ.Nr.2-9/202/2018</t>
  </si>
  <si>
    <t>18.06.2018.</t>
  </si>
  <si>
    <t>18.06.2018. Reģ.Nr.2-9/203/2018</t>
  </si>
  <si>
    <t>SIA "GSM Apsardze", Reģ.Nr.40003883923</t>
  </si>
  <si>
    <t>12 mēneši no līguma noslēgšanas</t>
  </si>
  <si>
    <t>par globālās pozicionēšanas sistēmas ierīču (GPS) sekošanas un degvielas kontroles ierīču nomu, uzstādīšanu un apkalpošanu DPPI „Komunālās saimniecības pārvalde” vajadzībām</t>
  </si>
  <si>
    <t xml:space="preserve">par betona lielgabarīta konstrukciju demontāžas un utilizacijas darbiem Daugavpils pilsētas pašvaldības administratīvajā teritorija </t>
  </si>
  <si>
    <t>18.06.2018. Reģ.Nr.2-9/204/2018</t>
  </si>
  <si>
    <t>par baneru izgatavošanu un piegādi Līgo un Jāņu vasaras saulgriežu svētku noformējumam Daugavpils pilsētā</t>
  </si>
  <si>
    <t>19.06.2018.</t>
  </si>
  <si>
    <t>līdz 2018.gada 21.jūnijam</t>
  </si>
  <si>
    <t>18.06.2018. Reģ.Nr.2-9/205/2018</t>
  </si>
  <si>
    <t>par paskaidrojuma raksta “Vienības dārza pārbūve, Daugavpilī” izstrādi, ID Nr.DPD 2018/23</t>
  </si>
  <si>
    <t xml:space="preserve">Paskaidrojuma raksta arhitektūras daļa – 1 (viena) mēneša laikā (no līguma noslēgšanas dienas);
Paskaidrojuma raksta inženierrisinājumu daļa – 2 (divu) mēnešu laikā (no līguma noslēgšanas dienas);
 līguma izpildes gala termiņš (būvvaldē saskaņotais paskaidrojuma raksts) – 3 (trīs) mēnešu laikā (no līguma noslēgšanas dienas).
 no līguma parakstīšanas dienas </t>
  </si>
  <si>
    <t>SIA "Geo Consultatns", Reģ.Nr.40003340949</t>
  </si>
  <si>
    <t>18.06.2018. Reģ.Nr.2-9/206/2018</t>
  </si>
  <si>
    <t>par rekultivētās izgāztuves “Demene” vides monitoringu</t>
  </si>
  <si>
    <t>18.06.2018. Reģ.Nr.2-9/207/2018</t>
  </si>
  <si>
    <t>par rekultivētās izgāztuves “Demene” filtrāta attīrīšanu</t>
  </si>
  <si>
    <t>līdz 2018.gada 01.septembrim</t>
  </si>
  <si>
    <t>18.06.2018. Reģ.Nr.2-9/208/2018</t>
  </si>
  <si>
    <t>par rekultivētās izgāztuves “Demene” gāzes kvalitatīvu un kvantitatīvu izpēti</t>
  </si>
  <si>
    <t>līdz 2018.gada 01.novembrim</t>
  </si>
  <si>
    <t>Artis Inte, personas kods 281194 - 10213</t>
  </si>
  <si>
    <t>20.06.2018.</t>
  </si>
  <si>
    <t>18.06.2018. Reģ.Nr.2-9/209/2018</t>
  </si>
  <si>
    <t>par elektroenerģijas pakalpojumiem (pie apakšstacijas Lielā stropu ezera pludmalē (pie Ūdenslīdēju un glābšanas dienesta stacijas „Stropi”, Stropu iela 40, Daugavpilī))</t>
  </si>
  <si>
    <t>20.06.2018. Reģ.Nr.2-9/210/2018</t>
  </si>
  <si>
    <t>20.06.2018. Reģ.Nr.2-9/211/2018</t>
  </si>
  <si>
    <t>SIA "Alfa Property", Reģ.Nr.40003600277</t>
  </si>
  <si>
    <t>Zemes gabala Piekrastes iela 29, Daugavpilī, daļas patapinājuma līgums, caurbraucamo pagalmu teritoriju asfaltbetona seguma remontdarbi</t>
  </si>
  <si>
    <t>SIA īpašumā</t>
  </si>
  <si>
    <t>no 2018. gada 20.jūnija līdz 2018. gada 19.augustam</t>
  </si>
  <si>
    <t>22.06.2018.</t>
  </si>
  <si>
    <t>no 2018. gada 25.jūnija līdz 2018. gada 24.septembrim</t>
  </si>
  <si>
    <t>22.06.2018. Reģ.Nr.2-9/212/2018</t>
  </si>
  <si>
    <t>22.06.2018. Reģ.Nr.2-9/213/2018</t>
  </si>
  <si>
    <t>Zemes gabala Jātnieku iela 79A, Daugavpilī, daļas patapinājuma līgums, caurbraucamo pagalmu teritoriju asfaltbetona seguma remontdarbi</t>
  </si>
  <si>
    <t>SIA "ODIK", Reģ.Nr.41503027718</t>
  </si>
  <si>
    <t xml:space="preserve"> Plostu piegādi un uzstādīšanu no glābšanas stacijas Lielā ielā 49, Daugavpilī  uz Daugavas upi jāveic – no 2018.gada 07.jūnija līdz 2018.gada 08.jūnijam no līguma parakstīšanas dienas.
 Iekārtu demontāža no Daugavas upes uz  glābšanas staciju Lielā ielā 49, Daugavpilī jāveic 2018.gada 10.jūnijā</t>
  </si>
  <si>
    <t>par sagatavošanas darbiem Daugavpils pilsētas svētku uguņošanas pasākumam</t>
  </si>
  <si>
    <t>25.06.2018.</t>
  </si>
  <si>
    <t>22.06.2018. Reģ.Nr.2-9/214/2018</t>
  </si>
  <si>
    <t>22.06.2018. Reģ.Nr.2-9/215/2018</t>
  </si>
  <si>
    <t>25.06.2018. Reģ.Nr.2-9/216/2018</t>
  </si>
  <si>
    <t>par lietus ūdens kanalizācijas sistēmas izbūvi Smilšu-Ciedru ielu rajonā, Daugavpilī</t>
  </si>
  <si>
    <t>2 /divu/ nedēļu laikā no līguma parakstīšanas dienas</t>
  </si>
  <si>
    <t>SIA "Tele 2" reg.Nr.40003272854</t>
  </si>
  <si>
    <t>26.06.2018.</t>
  </si>
  <si>
    <t>26.06.2018. Reģ.Nr.2-9/217/2018</t>
  </si>
  <si>
    <t>Līgums Nr.C9104908544 (pieslēgums numuram 20044234)</t>
  </si>
  <si>
    <t>LĪGUMA Nr.2-9/63/2018 no 20.03.2018.
par apliecinājuma kartes “Satiksmes drošības uzlabošana Kraujas ielā, posmā no zemes gabala ar kadastra numuru 05000100783 līdz Cietokšņa ielai” izstrādi, ID Nr.DPD 2017/123, 11.daļā
VIENOŠANĀS Nr.2</t>
  </si>
  <si>
    <t>LĪGUMA Nr.2-9/62/2018 no 20.03.2018.
par apliecinājuma kartes “Viestura ielas atjaunošana posmā no Imantas ielas līdz Lāčplēša ielai” izstrādi, ID Nr.DPD 2017/123, 10.daļa 
VIENOŠANĀS Nr.1</t>
  </si>
  <si>
    <t>līdz 2018.gada 06.jūlijam</t>
  </si>
  <si>
    <t>līdz 2018.gada 16.jūlijam</t>
  </si>
  <si>
    <t>Maksims Vegerčuks, personas kods 060477-10227</t>
  </si>
  <si>
    <t>28.06.2018.</t>
  </si>
  <si>
    <t>LĪGUMA Nr.2-9/451/2017 no 29.12.2017. 
par elektroenerģijas pakalpojumiem 
(Pie Sv.Pētera Ķēdes Romas katoļu baznīcas ēkas Rīgas ielā 39, Daugavpilī)
Vienošanās Nr.2</t>
  </si>
  <si>
    <t xml:space="preserve">Līguma Nr.2-9/192/2016 no 04.07.2016. 
Sadarbības līgums Nr.CON12571 (Dzīvojamā konteinera noma) 
Vienošanās Nr.3
</t>
  </si>
  <si>
    <t>SIA "STORENT”, reģ. Nr.40103164284</t>
  </si>
  <si>
    <t>28.06.2018. Reģ.Nr.2-9/220/2018</t>
  </si>
  <si>
    <t>spēkā no 27.06.2018.</t>
  </si>
  <si>
    <t>26.06.2018. Reģ.Nr.2-9/218/2018</t>
  </si>
  <si>
    <t>28.06.2018. Reģ.Nr.2-9/221/2018</t>
  </si>
  <si>
    <t>26.06.2018. Reģ.Nr.2-9/219/2018</t>
  </si>
  <si>
    <t>28.06.2018. Reģ.Nr.2-9/222/2018</t>
  </si>
  <si>
    <t>28.06.2018. Reģ.Nr.2-9/223/2018</t>
  </si>
  <si>
    <t>28.06.2018. Reģ.Nr.2-9/224/2018</t>
  </si>
  <si>
    <t>SIA "AIRCOM", Reģ.Nr.41503021024</t>
  </si>
  <si>
    <t>no 2018.gada 05.jūlija līdz 2019.gada 31.martam</t>
  </si>
  <si>
    <t>par elektronisko sakaru pakalpojumiem (Datu pārraides kanālu nodrošināšanu)</t>
  </si>
  <si>
    <t>SIA "Apsardzes serviss", Reģ.Nr.41503046403</t>
  </si>
  <si>
    <t>spēkā no 01.07.2018.</t>
  </si>
  <si>
    <t>Līguma Nr.453 par apsardzes pakalpojumiem no 2012.gada 01.marta  (Pasūtītāja Nr.2-9/43-0 no 01.03.2012.) papildus vienošanās Nr.9</t>
  </si>
  <si>
    <t>Līguma Nr.2-9/165/2018. no 28.05.2018. par futbola laukuma nožogojuma piegādi un uzstādīšanu Varšavas ielā 1B, Daugavpilī, Vienošanās Nr.1</t>
  </si>
  <si>
    <t>LĪGUMA Nr.2-9/441/2017 no 21.12.2017.
par caurtekas atjaunošanu Lidotāju ielā, Daugavpilī, ID Nr.DPD 2017/135
VIENOŠANĀS Nr.2</t>
  </si>
  <si>
    <t>29.06.2018.</t>
  </si>
  <si>
    <t>LĪGUMA Nr.2-9/100/2018 no 10.04.2018.
par ielu apgaismojuma pārbūvi Lielā Dārza ielā posmā no Kauņas ielas līdz Ventspils ielai, Daugavpilī,  ID Nr.DPD 2017/161, 4.daļa
VIENOŠANĀS Nr.1</t>
  </si>
  <si>
    <t>LĪGUMA Nr.2-9/104/2018 no 10.04.2018.
par apgaismojuma pārbūvi Tautas ielā posmā no Ventspils ielas līdz Kauņas ielai, Daugavpilī, ID Nr.DPD 2017/161, 9.daļa
VIENOŠANĀS Nr.1</t>
  </si>
  <si>
    <t>29.06.2018. Reģ.Nr.2-9/225/2018</t>
  </si>
  <si>
    <t>LĪGUMA Nr.2-9/47/2018 no 02.03.2018. par tehniskās dokumentācijas “Ielu apgaismojuma pārbūve Gajoka rajonā, Daugavpilī” izstrādi, ID Nr.DPD 2017/123, 14.daļa, Vienošanās Nr.1</t>
  </si>
  <si>
    <t>7 (septiņu) mēnešu laikā</t>
  </si>
  <si>
    <t>03.07.2018.</t>
  </si>
  <si>
    <t>29.06.2018. Reģ.Nr.2-9/226/2018</t>
  </si>
  <si>
    <t>29.06.2018. Reģ.Nr.2-9/227/2018</t>
  </si>
  <si>
    <t>29.06.2018. Reģ.Nr.2-9/228/2018</t>
  </si>
  <si>
    <t>LĪGUMA Nr.2-9/46/2018 no 02.03.2018. "par tehniskās dokumentācijas “Ielu apgaismojuma pārbūve Tautas ielā posmā no Varšavas ielas līdz Kauņas ielai, Tautas ielā posmā Ventspils ielas līdz Jelgavas ielai, Tautas ielā posmā no Grodņas līdz Liepājas ielai, Daugavpilī” izstrādi, ID Nr.DPD 2017/123, 13.daļai" Vienošanās Nr.1</t>
  </si>
  <si>
    <t>LĪGUMA Nr.2-9/401/2017 n o 23.11.2017. Par Baldones ielas posmā no Dzintaru ielas līdz Priedaines ielai pārbūvi, Daugavpilī, ID Nr.DPD 2017/100, 3.daļa, Vienošanās Nr.1</t>
  </si>
  <si>
    <t>29.06.2018. Reģ.Nr.2-9/229/2018</t>
  </si>
  <si>
    <t>06.07.2018.</t>
  </si>
  <si>
    <t>LĪGUMA Nr.2-9/101/2018 no 10.04.2018. par apgaismojuma pārbūvi Vaļņu ielā posmā no Daugavas ielas apļveida krustojuma līdz Odu ielas apļveida krustojumam, Daugavpilī, ID Nr.DPD 2017/161, 5.daļa, Vienošanās Nr.1</t>
  </si>
  <si>
    <t>LĪGUMA Nr.2-9/102/2018 no 10.04.2018. par apgaismojuma pārbūvi Dzintaru ielā posmā no Vaiņodes ielas līdz Līgatnes ielai, Daugavpilī, ID Nr.DPD 2017/161, 8.daļa, Vienošanās Nr.1</t>
  </si>
  <si>
    <t>03.07.2018. Reģ.Nr.2-9/230/2018</t>
  </si>
  <si>
    <t>LĪGUMA Nr.2-9/65/2018 n o 20.03.2018. par apliecinājuma kartes “Auto stāvlaukuma izbūve Arodu ielā 11, zemes gabalā ar kadastra Nr.05000041112, Daugavpilī” izstrādi, , ID Nr.DPD 2017/123, 1.daļa, Vienošanās</t>
  </si>
  <si>
    <t>04.07.2018.</t>
  </si>
  <si>
    <t>04.07.2018. Reģ.Nr.2-9/231/2018</t>
  </si>
  <si>
    <t>LĪGUMA Nr.2-9/2/2018 no 08.01.2018. Uzņemuma līgums par videonovērošanas istēmas paplašināšanas darbu veikišanu Stropu promenādē no atpūtas vietas "Stropu Vilnis" līdz Daugavpils reģionālajai slimnīcai, ID Nr.DPD 2017/144, 8.daļa, Vienošanās Nr.1</t>
  </si>
  <si>
    <t>līdz 2018.gada 10.augustam</t>
  </si>
  <si>
    <t>06.07.2018. Reģ.Nr.2-9/232/2018</t>
  </si>
  <si>
    <t>06.07.2018. Reģ.Nr.2-9/233/2018</t>
  </si>
  <si>
    <t>06.07.2018. Reģ.Nr.2-9/234/2018</t>
  </si>
  <si>
    <t>SIA "Latgales Ceļdaris",reģ.Nr.41503034705</t>
  </si>
  <si>
    <t>3 (trīs) mēnešu laikā (līdz 2018.gada 22.jūlijam)</t>
  </si>
  <si>
    <t>līdz 2018.gada 02.augustam</t>
  </si>
  <si>
    <t>LĪGUMA Nr.2-9/268/2016 no 20.09.2016. "par auto stavlaukuma seguma atjaunošanu Klusā ielā zemes gabalos ar kadastra Nr.05000060218,Nr.05000061014,Daugavpilī, ID Nr.DPD 2016/2016/143" LAUŠANA</t>
  </si>
  <si>
    <t>ar 2018.gada 29.jūniju</t>
  </si>
  <si>
    <t>SIA "Dautkom TV", Reģ.Nr.41503014963</t>
  </si>
  <si>
    <t>12.07.2018.</t>
  </si>
  <si>
    <t>līdz 2018.gada 12.augustam</t>
  </si>
  <si>
    <t>LĪGUMA Nr.2-9/112/2018 no 13.04.2018. 
par apliecinājuma kartes izstrādi „Caurbraucamo pagalmu atjaunošana Jātnieku ielā 77, 77A, 79,81 81A, zemes gabalos ar kadastra Nr.05000052841, 05000052838, 05000052837, 05000052813, 05000052839, Daugavpilī”
VIENOŠANĀS Nr.1</t>
  </si>
  <si>
    <t>LĪGUMA Nr.2-9/262/2017 no 14.07.2017.
par ceļazīmju izgatavošanu, uzstādīšanu un uzturēšanu Daugavpils pilsētā, ID Nr.DPD 2017/78, 1.daļa
GROZĪJUMI Nr.1</t>
  </si>
  <si>
    <t>13.07.2018.</t>
  </si>
  <si>
    <t>LĪGUMA Nr.2-9/263/2017 no 14.07.2017.
par horizontālā ceļa marķējuma uzlikšana ar specializēto krāsu, ID Nr.DPD 2017/78, 2.daļa
GROZĪJUMI Nr.1</t>
  </si>
  <si>
    <t>līdz 2018.gada 13.septembrim</t>
  </si>
  <si>
    <t>LĪGUMA Nr.2-9/264/2017 no 14.07.2017.
par luksoforu tehnisko apkopi Daugavpils pilsētā, ID Nr.DPD 2017/78, 3.daļa
GROZĪJUMI Nr.1</t>
  </si>
  <si>
    <t>par 2 koordinātu sistēmā telpisko topogrāfisko uzmērījumu veikšanu atbilstoši 1:500 mēroga precizitātes prasībām objektam „Baldones ielas posmā no Dzintaru ielas līdz Priedaines ielai pārbūve, Daugavpilī”</t>
  </si>
  <si>
    <t>Kompānija "PARNAS" Pro 
Daugavpils filiāle SIA
Reģ.Nr. 41503028395,</t>
  </si>
  <si>
    <t>līdz 2018.gada 30.jūlijam</t>
  </si>
  <si>
    <t>par pašizsējas rezultātā izaugušo apaugumu un citu nelikvīdu nozāģēšanu, savākšanu un izvešanu, bīstamo koku nozāģēšanu Daugavpils pilsētas pašvaldībai piekrītošā teritorijā ar kadastra apzīmējumu 05000060112 (Siguldas iela 10E)</t>
  </si>
  <si>
    <t>PVN likuma 141.pants</t>
  </si>
  <si>
    <t>12.07.2018. Reģ.Nr.2-9/235/2018</t>
  </si>
  <si>
    <t>12.07.2018. Reģ.Nr.2-9/236/2018</t>
  </si>
  <si>
    <t>13.07.2018. Reģ.Nr.2-9/237/2018</t>
  </si>
  <si>
    <t>par elektroenerģijas pieslēguma objektam "Futbola laukuma un sporta laukumu izbūve Ruģeļu mikrorajonā" ierīkošānu</t>
  </si>
  <si>
    <t>13.07.2018. Reģ.Nr.2-9/238/2018</t>
  </si>
  <si>
    <t>13.07.2018. Reģ.Nr.2-9/239/2018</t>
  </si>
  <si>
    <t>13.07.2018. Reģ.Nr.2-9/240/2018</t>
  </si>
  <si>
    <t>par koku pārstādīšanu Daugavpils pilsētas administratīvajā teritorijā 2018.gadā</t>
  </si>
  <si>
    <t>16.07.2018.</t>
  </si>
  <si>
    <t>līdz 2018.gada 20.jūlijam</t>
  </si>
  <si>
    <t>SIA “KOKI STAIGĀ”, reģ.Nr. 50203112581</t>
  </si>
  <si>
    <t>17.07.2018.</t>
  </si>
  <si>
    <t>13.07.2018. Reģ.Nr.2-9/241/2018.</t>
  </si>
  <si>
    <t>Vienošanās par elektroietaišu būvprojekta izstrādi Pieteikumam Nr.111710182</t>
  </si>
  <si>
    <t>8 mēnešu laikā no līguma parakstīšanas dienas</t>
  </si>
  <si>
    <t>16.07.2018. Reģ.Nr.2-9/242/2018.</t>
  </si>
  <si>
    <t>17.07.2018. Reģ.Nr.2-9/243/2018.</t>
  </si>
  <si>
    <t>17.07.2018. Reģ.Nr.2-9/244/2018.</t>
  </si>
  <si>
    <t>17.07.2018. Reģ.Nr.2-9/245/2018.</t>
  </si>
  <si>
    <t>17.07.2018. Reģ.Nr.2-9/246/2018.</t>
  </si>
  <si>
    <t>17.07.2018. Reģ.Nr.2-9/247/2018.</t>
  </si>
  <si>
    <t>Līguma Nr.2-9/57/2018 no 20.03.2018. par būvprojekta “Sporta ielas pārbūve posmā no Stadiona ielas līdz Cietokšņa ielai un Cietokšņa ielas pārbūve posmā no Sporta ielas līdz Cietokšņa  ielai 82” izstrādi, ID Nr.DPD 2017/123, 4.daļa, Vienošanās Nr.2</t>
  </si>
  <si>
    <t>Līguma Nr.2-9/58/2018 no 20.03.2018. par būvprojekta “Miera ielas pārbūve posmā no Kauņas ielas līdz Dobeles ielai, Daugavpilī” izstrādi, ID Nr.DPD 2017/123, 5.daļa, Vienošanās Nr.2</t>
  </si>
  <si>
    <t>Līguma Nr.2-9/60/2018 no 20.03.2018. par būvprojekta “Smilšu ielas pārbūve posmā no Valkas ielas līdz Jātnieku ielai” izstrādi, ID Nr.DPD 2017/123, 8.daļa, Vienošanās Nr.2</t>
  </si>
  <si>
    <t>Līguma Nr.2-9/61/2018 no 20.03.2018. par būvprojekta “Baznīcas ielas no Liģinišķu ielas līdz Staburaga ielai pārbūve, Daugavpilī” izstrādi, ID Nr.DPD 2017/123, 9.daļa, Vienošanās Nr.2</t>
  </si>
  <si>
    <t>18.07.2018.</t>
  </si>
  <si>
    <t>18.07.2018. Reģ.Nr.2-9/248/2018.</t>
  </si>
  <si>
    <t>Līguma Nr.2-9/60/2018 no 20.03.2018. par apgaismojuma pārbūvi Valkas ielā posmā no 18.novembra ielas līdz Smilšu ielai, Daugavpilī, ID Nr.DPD 2017/161, 4.daļa, Vienošanās Nr.1</t>
  </si>
  <si>
    <t>18.07.2018. Reģ.Nr.2-9/249/2018.</t>
  </si>
  <si>
    <t>18.07.2018. Reģ.Nr.2-9/250/2018.</t>
  </si>
  <si>
    <t>kustamās mantas - kokmateriālu pirkuma līgums (3.kokmateriālu izsoles bloks: Daudzums 244.70m3)</t>
  </si>
  <si>
    <t>lēmuma pieņēmšanas datums 06.07.2018.</t>
  </si>
  <si>
    <t>Nikolajs Ivanovs, personas kods 281053 - 10238</t>
  </si>
  <si>
    <t>kustamās mantas - kokmateriālu pirkuma līgums (1.kokmateriālu izsoles bloks: Daudzums 63.10m3)</t>
  </si>
  <si>
    <t>20.07.2018.</t>
  </si>
  <si>
    <t>18.07.2018. Reģ.Nr.2-9/251/2018.</t>
  </si>
  <si>
    <t>8 /astoņas/ nedēļas no līguma noslēgšanas, darbu uzsākšana 14 k.d.laikā (līdz 14.09.2018.)</t>
  </si>
  <si>
    <t>par lietus ūdens kanalizācijas sistēmas paplašināšanu Zeltkalna ielā, Daugavpilī (Aveņu ielas 19 rajonā)</t>
  </si>
  <si>
    <t>20.07.2018. Reģ.Nr.2-9/252/2018.</t>
  </si>
  <si>
    <t>SIA "DSM Meistari" reģ.Nr.41503068400</t>
  </si>
  <si>
    <t>23.07.2018.</t>
  </si>
  <si>
    <t>23.07.2018. Reģ.Nr.2-9/253/2018.</t>
  </si>
  <si>
    <t>līdz 2018.gada 30.augustam</t>
  </si>
  <si>
    <t>Līguma Nr.2-9/119/2018 no 23.04.2018. par futbola laukuma un sporta laukumu izbūvi Ruģeļu mikrorajonā,Daugavpilī, ID Nr.DPD 2017/149, Vienošanās</t>
  </si>
  <si>
    <t>3 mēnešu laikā no līguma parakstīšanas dienas, darbu uzsākšana 14 k.d.laikā</t>
  </si>
  <si>
    <t>par Jātnieku skvēra labiekārtošanu un apgaismojuma izbūvi, Daugavpilī, ID Nr.DPD 2018/42, 1.daļa</t>
  </si>
  <si>
    <t>19.07.2018.</t>
  </si>
  <si>
    <t>23.07.2018. Reģ.Nr.2-9/254/2018.</t>
  </si>
  <si>
    <t>Pieslēguma līgums (Gaismas iela NA, Daugavpilī)</t>
  </si>
  <si>
    <t>24.07.2018.</t>
  </si>
  <si>
    <t>24.07.2018. Reģ.Nr.2-9/255/2018.</t>
  </si>
  <si>
    <t>2 mēnešu laikā no līguma parakstīšanas dienas, darbu uzsākšana 14 k.d.laikā</t>
  </si>
  <si>
    <t>par luksofora izbūvi 18.novembra un Liepājas ielu krustojumā, Daugavpilī, ID Nr.DPD 2018/72</t>
  </si>
  <si>
    <t>15 kalendāro dienu laikā no naudas pārskaitijuma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</si>
</sst>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7"/>
      <name val="Arial"/>
      <family val="2"/>
      <charset val="186"/>
    </font>
    <font>
      <sz val="7"/>
      <name val="Arial"/>
      <family val="2"/>
      <charset val="186"/>
    </font>
    <font>
      <sz val="7"/>
      <color theme="1"/>
      <name val="Arial"/>
      <family val="2"/>
      <charset val="186"/>
    </font>
    <font>
      <sz val="7"/>
      <name val="Arial"/>
      <family val="2"/>
    </font>
    <font>
      <sz val="7"/>
      <color theme="1"/>
      <name val="Arial"/>
      <family val="2"/>
    </font>
    <font>
      <b/>
      <sz val="7"/>
      <color theme="1"/>
      <name val="Arial"/>
      <family val="2"/>
      <charset val="186"/>
    </font>
    <font>
      <b/>
      <sz val="7"/>
      <name val="Arial"/>
      <family val="2"/>
    </font>
    <font>
      <sz val="7"/>
      <color rgb="FFFF0000"/>
      <name val="Arial"/>
      <family val="2"/>
      <charset val="186"/>
    </font>
    <font>
      <sz val="11"/>
      <color rgb="FF006100"/>
      <name val="Calibri"/>
      <family val="2"/>
      <scheme val="minor"/>
    </font>
    <font>
      <sz val="11"/>
      <color rgb="FF9C0006"/>
      <name val="Calibri"/>
      <family val="2"/>
      <scheme val="minor"/>
    </font>
    <font>
      <sz val="9"/>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4" borderId="0" applyNumberFormat="0" applyBorder="0" applyAlignment="0" applyProtection="0"/>
  </cellStyleXfs>
  <cellXfs count="37">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2" fontId="2"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2"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2" fontId="2" fillId="0" borderId="1" xfId="0" applyNumberFormat="1" applyFont="1" applyBorder="1" applyAlignment="1">
      <alignmen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14" fontId="2" fillId="0" borderId="1" xfId="1" applyNumberFormat="1" applyFont="1" applyFill="1" applyBorder="1" applyAlignment="1">
      <alignment horizontal="center" vertical="center" wrapText="1"/>
    </xf>
    <xf numFmtId="0" fontId="2" fillId="0" borderId="1" xfId="0" applyFont="1" applyFill="1" applyBorder="1" applyAlignment="1">
      <alignment vertical="center" wrapText="1"/>
    </xf>
    <xf numFmtId="2" fontId="2" fillId="0" borderId="1" xfId="0" applyNumberFormat="1" applyFont="1" applyFill="1" applyBorder="1" applyAlignment="1">
      <alignment horizontal="right"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right" vertical="center" wrapText="1"/>
    </xf>
    <xf numFmtId="49" fontId="11" fillId="0" borderId="0" xfId="0" applyNumberFormat="1" applyFont="1" applyBorder="1" applyAlignment="1">
      <alignment horizontal="center" vertical="center"/>
    </xf>
    <xf numFmtId="0" fontId="2"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3">
    <cellStyle name="Bad" xfId="2" builtinId="27"/>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tabSelected="1" zoomScale="130" zoomScaleNormal="130" workbookViewId="0">
      <pane ySplit="1320" topLeftCell="A254" activePane="bottomLeft"/>
      <selection activeCell="E33" sqref="E33"/>
      <selection pane="bottomLeft" activeCell="A259" sqref="A259"/>
    </sheetView>
  </sheetViews>
  <sheetFormatPr defaultRowHeight="9.75" x14ac:dyDescent="0.25"/>
  <cols>
    <col min="1" max="1" width="14.7109375" style="7" customWidth="1"/>
    <col min="2" max="2" width="15.5703125" style="7" customWidth="1"/>
    <col min="3" max="4" width="9.140625" style="7"/>
    <col min="5" max="5" width="11.5703125" style="21" customWidth="1"/>
    <col min="6" max="6" width="15.140625" style="7" customWidth="1"/>
    <col min="7" max="7" width="29" style="22" customWidth="1"/>
    <col min="8" max="9" width="9.140625" style="13"/>
    <col min="10" max="10" width="9.140625" style="7"/>
    <col min="11" max="16384" width="9.140625" style="6"/>
  </cols>
  <sheetData>
    <row r="1" spans="1:10" s="5" customFormat="1" ht="54" x14ac:dyDescent="0.25">
      <c r="A1" s="1" t="s">
        <v>0</v>
      </c>
      <c r="B1" s="1" t="s">
        <v>1</v>
      </c>
      <c r="C1" s="1" t="s">
        <v>2</v>
      </c>
      <c r="D1" s="1" t="s">
        <v>3</v>
      </c>
      <c r="E1" s="20" t="s">
        <v>4</v>
      </c>
      <c r="F1" s="1" t="s">
        <v>5</v>
      </c>
      <c r="G1" s="1" t="s">
        <v>6</v>
      </c>
      <c r="H1" s="1" t="s">
        <v>7</v>
      </c>
      <c r="I1" s="1" t="s">
        <v>8</v>
      </c>
      <c r="J1" s="23" t="s">
        <v>377</v>
      </c>
    </row>
    <row r="2" spans="1:10" ht="48.75" x14ac:dyDescent="0.25">
      <c r="A2" s="2" t="s">
        <v>9</v>
      </c>
      <c r="B2" s="3" t="s">
        <v>10</v>
      </c>
      <c r="C2" s="7" t="s">
        <v>11</v>
      </c>
      <c r="D2" s="7" t="s">
        <v>12</v>
      </c>
      <c r="E2" s="20" t="s">
        <v>13</v>
      </c>
      <c r="F2" s="3" t="s">
        <v>20</v>
      </c>
      <c r="G2" s="8" t="s">
        <v>14</v>
      </c>
      <c r="H2" s="13">
        <v>3430.38</v>
      </c>
      <c r="I2" s="13" t="s">
        <v>15</v>
      </c>
      <c r="J2" s="7" t="s">
        <v>381</v>
      </c>
    </row>
    <row r="3" spans="1:10" ht="48.75" x14ac:dyDescent="0.25">
      <c r="A3" s="2" t="s">
        <v>9</v>
      </c>
      <c r="B3" s="3" t="s">
        <v>16</v>
      </c>
      <c r="C3" s="7" t="s">
        <v>11</v>
      </c>
      <c r="D3" s="7" t="s">
        <v>12</v>
      </c>
      <c r="E3" s="20" t="s">
        <v>17</v>
      </c>
      <c r="F3" s="3" t="s">
        <v>18</v>
      </c>
      <c r="G3" s="8" t="s">
        <v>19</v>
      </c>
      <c r="H3" s="13">
        <v>21485.41</v>
      </c>
      <c r="I3" s="13" t="s">
        <v>15</v>
      </c>
      <c r="J3" s="7" t="s">
        <v>381</v>
      </c>
    </row>
    <row r="4" spans="1:10" ht="48.75" x14ac:dyDescent="0.25">
      <c r="A4" s="2" t="s">
        <v>9</v>
      </c>
      <c r="B4" s="3" t="s">
        <v>24</v>
      </c>
      <c r="C4" s="7" t="s">
        <v>23</v>
      </c>
      <c r="D4" s="7" t="s">
        <v>12</v>
      </c>
      <c r="E4" s="20" t="s">
        <v>21</v>
      </c>
      <c r="F4" s="3" t="s">
        <v>22</v>
      </c>
      <c r="G4" s="8" t="s">
        <v>25</v>
      </c>
      <c r="H4" s="13">
        <v>16525.939999999999</v>
      </c>
      <c r="I4" s="12">
        <f>H4*0.21+H4</f>
        <v>19996.3874</v>
      </c>
      <c r="J4" s="7" t="s">
        <v>381</v>
      </c>
    </row>
    <row r="5" spans="1:10" ht="48.75" x14ac:dyDescent="0.25">
      <c r="A5" s="2" t="s">
        <v>9</v>
      </c>
      <c r="B5" s="3" t="s">
        <v>16</v>
      </c>
      <c r="C5" s="3" t="s">
        <v>11</v>
      </c>
      <c r="D5" s="7" t="s">
        <v>26</v>
      </c>
      <c r="E5" s="20" t="s">
        <v>27</v>
      </c>
      <c r="F5" s="3" t="s">
        <v>28</v>
      </c>
      <c r="G5" s="8" t="s">
        <v>29</v>
      </c>
      <c r="H5" s="13">
        <v>42689.33</v>
      </c>
      <c r="I5" s="13" t="s">
        <v>15</v>
      </c>
      <c r="J5" s="7" t="s">
        <v>381</v>
      </c>
    </row>
    <row r="6" spans="1:10" ht="48.75" x14ac:dyDescent="0.25">
      <c r="A6" s="2" t="s">
        <v>9</v>
      </c>
      <c r="B6" s="3" t="s">
        <v>10</v>
      </c>
      <c r="C6" s="7" t="s">
        <v>11</v>
      </c>
      <c r="D6" s="7" t="s">
        <v>26</v>
      </c>
      <c r="E6" s="20" t="s">
        <v>30</v>
      </c>
      <c r="F6" s="3" t="s">
        <v>18</v>
      </c>
      <c r="G6" s="8" t="s">
        <v>31</v>
      </c>
      <c r="H6" s="13">
        <v>14790.88</v>
      </c>
      <c r="I6" s="13" t="s">
        <v>15</v>
      </c>
      <c r="J6" s="7" t="s">
        <v>381</v>
      </c>
    </row>
    <row r="7" spans="1:10" ht="48.75" x14ac:dyDescent="0.25">
      <c r="A7" s="2" t="s">
        <v>9</v>
      </c>
      <c r="B7" s="3" t="s">
        <v>10</v>
      </c>
      <c r="C7" s="7" t="s">
        <v>11</v>
      </c>
      <c r="D7" s="7" t="s">
        <v>26</v>
      </c>
      <c r="E7" s="20" t="s">
        <v>32</v>
      </c>
      <c r="F7" s="3" t="s">
        <v>18</v>
      </c>
      <c r="G7" s="8" t="s">
        <v>33</v>
      </c>
      <c r="H7" s="10">
        <v>9792.2099999999991</v>
      </c>
      <c r="I7" s="13" t="s">
        <v>15</v>
      </c>
      <c r="J7" s="7" t="s">
        <v>381</v>
      </c>
    </row>
    <row r="8" spans="1:10" ht="48.75" x14ac:dyDescent="0.25">
      <c r="A8" s="2" t="s">
        <v>9</v>
      </c>
      <c r="B8" s="3" t="s">
        <v>10</v>
      </c>
      <c r="C8" s="7" t="s">
        <v>11</v>
      </c>
      <c r="D8" s="7" t="s">
        <v>26</v>
      </c>
      <c r="E8" s="20" t="s">
        <v>34</v>
      </c>
      <c r="F8" s="3" t="s">
        <v>35</v>
      </c>
      <c r="G8" s="8" t="s">
        <v>36</v>
      </c>
      <c r="H8" s="13">
        <v>19497.560000000001</v>
      </c>
      <c r="I8" s="13" t="s">
        <v>15</v>
      </c>
      <c r="J8" s="7" t="s">
        <v>381</v>
      </c>
    </row>
    <row r="9" spans="1:10" ht="48.75" x14ac:dyDescent="0.25">
      <c r="A9" s="2" t="s">
        <v>9</v>
      </c>
      <c r="B9" s="3" t="s">
        <v>10</v>
      </c>
      <c r="C9" s="7" t="s">
        <v>11</v>
      </c>
      <c r="D9" s="7" t="s">
        <v>26</v>
      </c>
      <c r="E9" s="20" t="s">
        <v>37</v>
      </c>
      <c r="F9" s="3" t="s">
        <v>18</v>
      </c>
      <c r="G9" s="8" t="s">
        <v>38</v>
      </c>
      <c r="H9" s="13">
        <v>12561.56</v>
      </c>
      <c r="I9" s="13" t="s">
        <v>15</v>
      </c>
      <c r="J9" s="7" t="s">
        <v>381</v>
      </c>
    </row>
    <row r="10" spans="1:10" ht="48.75" x14ac:dyDescent="0.25">
      <c r="A10" s="2" t="s">
        <v>9</v>
      </c>
      <c r="B10" s="3" t="s">
        <v>10</v>
      </c>
      <c r="C10" s="7" t="s">
        <v>11</v>
      </c>
      <c r="D10" s="7" t="s">
        <v>26</v>
      </c>
      <c r="E10" s="20" t="s">
        <v>40</v>
      </c>
      <c r="F10" s="3" t="s">
        <v>18</v>
      </c>
      <c r="G10" s="8" t="s">
        <v>39</v>
      </c>
      <c r="H10" s="13">
        <v>13358.31</v>
      </c>
      <c r="I10" s="13" t="s">
        <v>15</v>
      </c>
      <c r="J10" s="7" t="s">
        <v>381</v>
      </c>
    </row>
    <row r="11" spans="1:10" ht="48.75" x14ac:dyDescent="0.25">
      <c r="A11" s="2" t="s">
        <v>9</v>
      </c>
      <c r="B11" s="3" t="s">
        <v>10</v>
      </c>
      <c r="C11" s="7" t="s">
        <v>11</v>
      </c>
      <c r="D11" s="7" t="s">
        <v>26</v>
      </c>
      <c r="E11" s="20" t="s">
        <v>41</v>
      </c>
      <c r="F11" s="3" t="s">
        <v>18</v>
      </c>
      <c r="G11" s="8" t="s">
        <v>42</v>
      </c>
      <c r="H11" s="13">
        <v>5922.07</v>
      </c>
      <c r="I11" s="13" t="s">
        <v>15</v>
      </c>
      <c r="J11" s="7" t="s">
        <v>381</v>
      </c>
    </row>
    <row r="12" spans="1:10" ht="48.75" x14ac:dyDescent="0.25">
      <c r="A12" s="2" t="s">
        <v>9</v>
      </c>
      <c r="B12" s="3" t="s">
        <v>10</v>
      </c>
      <c r="C12" s="7" t="s">
        <v>11</v>
      </c>
      <c r="D12" s="7" t="s">
        <v>26</v>
      </c>
      <c r="E12" s="20" t="s">
        <v>44</v>
      </c>
      <c r="F12" s="3" t="s">
        <v>35</v>
      </c>
      <c r="G12" s="16" t="s">
        <v>43</v>
      </c>
      <c r="H12" s="13">
        <v>3962.62</v>
      </c>
      <c r="I12" s="13" t="s">
        <v>15</v>
      </c>
      <c r="J12" s="7" t="s">
        <v>381</v>
      </c>
    </row>
    <row r="13" spans="1:10" ht="48.75" x14ac:dyDescent="0.25">
      <c r="A13" s="2" t="s">
        <v>9</v>
      </c>
      <c r="B13" s="3" t="s">
        <v>10</v>
      </c>
      <c r="C13" s="7" t="s">
        <v>11</v>
      </c>
      <c r="D13" s="7" t="s">
        <v>26</v>
      </c>
      <c r="E13" s="20" t="s">
        <v>45</v>
      </c>
      <c r="F13" s="3" t="s">
        <v>46</v>
      </c>
      <c r="G13" s="8" t="s">
        <v>47</v>
      </c>
      <c r="H13" s="12">
        <v>16084</v>
      </c>
      <c r="I13" s="13" t="s">
        <v>15</v>
      </c>
      <c r="J13" s="7" t="s">
        <v>381</v>
      </c>
    </row>
    <row r="14" spans="1:10" ht="48.75" x14ac:dyDescent="0.25">
      <c r="A14" s="2" t="s">
        <v>9</v>
      </c>
      <c r="B14" s="3" t="s">
        <v>50</v>
      </c>
      <c r="C14" s="3" t="s">
        <v>51</v>
      </c>
      <c r="D14" s="7" t="s">
        <v>52</v>
      </c>
      <c r="E14" s="20" t="s">
        <v>53</v>
      </c>
      <c r="F14" s="3" t="s">
        <v>18</v>
      </c>
      <c r="G14" s="8" t="s">
        <v>48</v>
      </c>
      <c r="H14" s="13" t="s">
        <v>49</v>
      </c>
      <c r="I14" s="13" t="s">
        <v>49</v>
      </c>
    </row>
    <row r="15" spans="1:10" ht="48.75" x14ac:dyDescent="0.25">
      <c r="A15" s="2" t="s">
        <v>9</v>
      </c>
      <c r="B15" s="3" t="s">
        <v>54</v>
      </c>
      <c r="C15" s="3" t="s">
        <v>51</v>
      </c>
      <c r="D15" s="7" t="s">
        <v>55</v>
      </c>
      <c r="E15" s="20" t="s">
        <v>56</v>
      </c>
      <c r="F15" s="3" t="s">
        <v>57</v>
      </c>
      <c r="G15" s="8" t="s">
        <v>58</v>
      </c>
      <c r="H15" s="10">
        <v>1949.17</v>
      </c>
      <c r="I15" s="12">
        <f>H15*0.21+H15</f>
        <v>2358.4956999999999</v>
      </c>
      <c r="J15" s="7" t="s">
        <v>381</v>
      </c>
    </row>
    <row r="16" spans="1:10" ht="48.75" x14ac:dyDescent="0.25">
      <c r="A16" s="2" t="s">
        <v>9</v>
      </c>
      <c r="B16" s="3" t="s">
        <v>54</v>
      </c>
      <c r="C16" s="3" t="s">
        <v>51</v>
      </c>
      <c r="D16" s="7" t="s">
        <v>55</v>
      </c>
      <c r="E16" s="20" t="s">
        <v>59</v>
      </c>
      <c r="F16" s="3" t="s">
        <v>57</v>
      </c>
      <c r="G16" s="8" t="s">
        <v>60</v>
      </c>
      <c r="H16" s="13">
        <v>11243.37</v>
      </c>
      <c r="I16" s="12">
        <f>H16*0.21+H16</f>
        <v>13604.477700000001</v>
      </c>
      <c r="J16" s="7" t="s">
        <v>381</v>
      </c>
    </row>
    <row r="17" spans="1:10" ht="48.75" x14ac:dyDescent="0.25">
      <c r="A17" s="2" t="s">
        <v>9</v>
      </c>
      <c r="B17" s="3" t="s">
        <v>61</v>
      </c>
      <c r="C17" s="3" t="s">
        <v>11</v>
      </c>
      <c r="D17" s="7" t="s">
        <v>55</v>
      </c>
      <c r="E17" s="20" t="s">
        <v>62</v>
      </c>
      <c r="F17" s="3" t="s">
        <v>63</v>
      </c>
      <c r="G17" s="8" t="s">
        <v>64</v>
      </c>
      <c r="H17" s="9">
        <v>4099.18</v>
      </c>
      <c r="I17" s="12">
        <f>H17*0.21+H17</f>
        <v>4960.0078000000003</v>
      </c>
    </row>
    <row r="18" spans="1:10" ht="97.5" x14ac:dyDescent="0.25">
      <c r="A18" s="2" t="s">
        <v>9</v>
      </c>
      <c r="B18" s="3" t="s">
        <v>65</v>
      </c>
      <c r="C18" s="3" t="s">
        <v>51</v>
      </c>
      <c r="D18" s="7" t="s">
        <v>66</v>
      </c>
      <c r="E18" s="20" t="s">
        <v>67</v>
      </c>
      <c r="F18" s="3" t="s">
        <v>69</v>
      </c>
      <c r="G18" s="8" t="s">
        <v>68</v>
      </c>
      <c r="H18" s="9">
        <v>7746.12</v>
      </c>
      <c r="I18" s="12">
        <f>H18*0.21+H18</f>
        <v>9372.8051999999989</v>
      </c>
    </row>
    <row r="19" spans="1:10" ht="48.75" x14ac:dyDescent="0.25">
      <c r="A19" s="2" t="s">
        <v>9</v>
      </c>
      <c r="B19" s="3" t="s">
        <v>61</v>
      </c>
      <c r="C19" s="3" t="s">
        <v>11</v>
      </c>
      <c r="D19" s="7" t="s">
        <v>70</v>
      </c>
      <c r="E19" s="20" t="s">
        <v>71</v>
      </c>
      <c r="F19" s="7" t="s">
        <v>49</v>
      </c>
      <c r="G19" s="8" t="s">
        <v>74</v>
      </c>
      <c r="H19" s="9">
        <v>72072.67</v>
      </c>
      <c r="I19" s="12">
        <f t="shared" ref="I19:I40" si="0">H19*0.21+H19</f>
        <v>87207.930699999997</v>
      </c>
      <c r="J19" s="4" t="s">
        <v>77</v>
      </c>
    </row>
    <row r="20" spans="1:10" ht="48.75" x14ac:dyDescent="0.25">
      <c r="A20" s="2" t="s">
        <v>9</v>
      </c>
      <c r="B20" s="3" t="s">
        <v>61</v>
      </c>
      <c r="C20" s="3" t="s">
        <v>11</v>
      </c>
      <c r="D20" s="7" t="s">
        <v>70</v>
      </c>
      <c r="E20" s="20" t="s">
        <v>72</v>
      </c>
      <c r="F20" s="7" t="s">
        <v>49</v>
      </c>
      <c r="G20" s="8" t="s">
        <v>75</v>
      </c>
      <c r="H20" s="9">
        <v>70277.36</v>
      </c>
      <c r="I20" s="12">
        <f t="shared" si="0"/>
        <v>85035.605599999995</v>
      </c>
      <c r="J20" s="4" t="s">
        <v>77</v>
      </c>
    </row>
    <row r="21" spans="1:10" ht="48.75" x14ac:dyDescent="0.25">
      <c r="A21" s="2" t="s">
        <v>9</v>
      </c>
      <c r="B21" s="3" t="s">
        <v>61</v>
      </c>
      <c r="C21" s="3" t="s">
        <v>11</v>
      </c>
      <c r="D21" s="7" t="s">
        <v>70</v>
      </c>
      <c r="E21" s="20" t="s">
        <v>73</v>
      </c>
      <c r="F21" s="7" t="s">
        <v>49</v>
      </c>
      <c r="G21" s="8" t="s">
        <v>76</v>
      </c>
      <c r="H21" s="9">
        <v>183276.69</v>
      </c>
      <c r="I21" s="12">
        <f t="shared" si="0"/>
        <v>221764.79490000001</v>
      </c>
      <c r="J21" s="4" t="s">
        <v>77</v>
      </c>
    </row>
    <row r="22" spans="1:10" ht="48.75" x14ac:dyDescent="0.25">
      <c r="A22" s="2" t="s">
        <v>9</v>
      </c>
      <c r="B22" s="2" t="s">
        <v>92</v>
      </c>
      <c r="C22" s="3" t="s">
        <v>51</v>
      </c>
      <c r="D22" s="7" t="s">
        <v>70</v>
      </c>
      <c r="E22" s="20" t="s">
        <v>93</v>
      </c>
      <c r="F22" s="3" t="s">
        <v>69</v>
      </c>
      <c r="G22" s="8" t="s">
        <v>101</v>
      </c>
      <c r="H22" s="10">
        <v>89220.12</v>
      </c>
      <c r="I22" s="12">
        <f t="shared" si="0"/>
        <v>107956.3452</v>
      </c>
      <c r="J22" s="4" t="s">
        <v>532</v>
      </c>
    </row>
    <row r="23" spans="1:10" ht="48.75" x14ac:dyDescent="0.25">
      <c r="A23" s="2" t="s">
        <v>9</v>
      </c>
      <c r="B23" s="2" t="s">
        <v>92</v>
      </c>
      <c r="C23" s="3" t="s">
        <v>11</v>
      </c>
      <c r="D23" s="7" t="s">
        <v>70</v>
      </c>
      <c r="E23" s="20" t="s">
        <v>94</v>
      </c>
      <c r="F23" s="3" t="s">
        <v>99</v>
      </c>
      <c r="G23" s="8" t="s">
        <v>102</v>
      </c>
      <c r="H23" s="9">
        <v>8393.35</v>
      </c>
      <c r="I23" s="12">
        <f t="shared" si="0"/>
        <v>10155.9535</v>
      </c>
      <c r="J23" s="4" t="s">
        <v>532</v>
      </c>
    </row>
    <row r="24" spans="1:10" ht="48.75" x14ac:dyDescent="0.25">
      <c r="A24" s="2" t="s">
        <v>9</v>
      </c>
      <c r="B24" s="2" t="s">
        <v>92</v>
      </c>
      <c r="C24" s="3" t="s">
        <v>11</v>
      </c>
      <c r="D24" s="7" t="s">
        <v>70</v>
      </c>
      <c r="E24" s="20" t="s">
        <v>95</v>
      </c>
      <c r="F24" s="3" t="s">
        <v>100</v>
      </c>
      <c r="G24" s="8" t="s">
        <v>103</v>
      </c>
      <c r="H24" s="9">
        <v>202441.62</v>
      </c>
      <c r="I24" s="12">
        <f t="shared" si="0"/>
        <v>244954.3602</v>
      </c>
      <c r="J24" s="4" t="s">
        <v>532</v>
      </c>
    </row>
    <row r="25" spans="1:10" ht="48.75" x14ac:dyDescent="0.25">
      <c r="A25" s="2" t="s">
        <v>9</v>
      </c>
      <c r="B25" s="2" t="s">
        <v>92</v>
      </c>
      <c r="C25" s="3" t="s">
        <v>11</v>
      </c>
      <c r="D25" s="7" t="s">
        <v>70</v>
      </c>
      <c r="E25" s="20" t="s">
        <v>96</v>
      </c>
      <c r="F25" s="3" t="s">
        <v>69</v>
      </c>
      <c r="G25" s="8" t="s">
        <v>104</v>
      </c>
      <c r="H25" s="9">
        <v>90839.86</v>
      </c>
      <c r="I25" s="12">
        <f t="shared" si="0"/>
        <v>109916.2306</v>
      </c>
      <c r="J25" s="4" t="s">
        <v>532</v>
      </c>
    </row>
    <row r="26" spans="1:10" ht="48.75" x14ac:dyDescent="0.25">
      <c r="A26" s="2" t="s">
        <v>9</v>
      </c>
      <c r="B26" s="2" t="s">
        <v>92</v>
      </c>
      <c r="C26" s="3" t="s">
        <v>11</v>
      </c>
      <c r="D26" s="7" t="s">
        <v>70</v>
      </c>
      <c r="E26" s="20" t="s">
        <v>97</v>
      </c>
      <c r="F26" s="3" t="s">
        <v>100</v>
      </c>
      <c r="G26" s="8" t="s">
        <v>105</v>
      </c>
      <c r="H26" s="9">
        <v>22305.25</v>
      </c>
      <c r="I26" s="12">
        <f t="shared" si="0"/>
        <v>26989.352500000001</v>
      </c>
      <c r="J26" s="4" t="s">
        <v>532</v>
      </c>
    </row>
    <row r="27" spans="1:10" ht="48.75" x14ac:dyDescent="0.25">
      <c r="A27" s="2" t="s">
        <v>9</v>
      </c>
      <c r="B27" s="2" t="s">
        <v>92</v>
      </c>
      <c r="C27" s="3" t="s">
        <v>11</v>
      </c>
      <c r="D27" s="7" t="s">
        <v>70</v>
      </c>
      <c r="E27" s="20" t="s">
        <v>312</v>
      </c>
      <c r="F27" s="3" t="s">
        <v>100</v>
      </c>
      <c r="G27" s="8" t="s">
        <v>313</v>
      </c>
      <c r="H27" s="9">
        <v>190079.16</v>
      </c>
      <c r="I27" s="12">
        <f t="shared" si="0"/>
        <v>229995.7836</v>
      </c>
      <c r="J27" s="4" t="s">
        <v>532</v>
      </c>
    </row>
    <row r="28" spans="1:10" ht="48.75" x14ac:dyDescent="0.25">
      <c r="A28" s="2" t="s">
        <v>9</v>
      </c>
      <c r="B28" s="2" t="s">
        <v>92</v>
      </c>
      <c r="C28" s="3" t="s">
        <v>23</v>
      </c>
      <c r="D28" s="7" t="s">
        <v>70</v>
      </c>
      <c r="E28" s="20" t="s">
        <v>98</v>
      </c>
      <c r="F28" s="3" t="s">
        <v>69</v>
      </c>
      <c r="G28" s="8" t="s">
        <v>106</v>
      </c>
      <c r="H28" s="10">
        <v>82242.149999999994</v>
      </c>
      <c r="I28" s="12">
        <f t="shared" si="0"/>
        <v>99513.001499999984</v>
      </c>
      <c r="J28" s="4" t="s">
        <v>532</v>
      </c>
    </row>
    <row r="29" spans="1:10" ht="48.75" x14ac:dyDescent="0.25">
      <c r="A29" s="2" t="s">
        <v>9</v>
      </c>
      <c r="B29" s="2" t="s">
        <v>92</v>
      </c>
      <c r="C29" s="3" t="s">
        <v>23</v>
      </c>
      <c r="D29" s="7" t="s">
        <v>70</v>
      </c>
      <c r="E29" s="20" t="s">
        <v>139</v>
      </c>
      <c r="F29" s="11" t="s">
        <v>69</v>
      </c>
      <c r="G29" s="25" t="s">
        <v>140</v>
      </c>
      <c r="H29" s="9">
        <v>234390.91</v>
      </c>
      <c r="I29" s="12">
        <f t="shared" si="0"/>
        <v>283613.00109999999</v>
      </c>
      <c r="J29" s="4" t="s">
        <v>532</v>
      </c>
    </row>
    <row r="30" spans="1:10" ht="48.75" x14ac:dyDescent="0.25">
      <c r="A30" s="2" t="s">
        <v>9</v>
      </c>
      <c r="B30" s="2" t="s">
        <v>92</v>
      </c>
      <c r="C30" s="3" t="s">
        <v>23</v>
      </c>
      <c r="D30" s="7" t="s">
        <v>70</v>
      </c>
      <c r="E30" s="20" t="s">
        <v>141</v>
      </c>
      <c r="F30" s="11" t="s">
        <v>69</v>
      </c>
      <c r="G30" s="26" t="s">
        <v>144</v>
      </c>
      <c r="H30" s="9">
        <v>681462.29</v>
      </c>
      <c r="I30" s="12"/>
      <c r="J30" s="4" t="s">
        <v>532</v>
      </c>
    </row>
    <row r="31" spans="1:10" ht="48.75" x14ac:dyDescent="0.25">
      <c r="A31" s="2" t="s">
        <v>9</v>
      </c>
      <c r="B31" s="2" t="s">
        <v>92</v>
      </c>
      <c r="C31" s="3" t="s">
        <v>23</v>
      </c>
      <c r="D31" s="7" t="s">
        <v>70</v>
      </c>
      <c r="E31" s="20" t="s">
        <v>142</v>
      </c>
      <c r="F31" s="11" t="s">
        <v>69</v>
      </c>
      <c r="G31" s="26" t="s">
        <v>145</v>
      </c>
      <c r="H31" s="9">
        <v>351018.81</v>
      </c>
      <c r="I31" s="12"/>
      <c r="J31" s="4" t="s">
        <v>532</v>
      </c>
    </row>
    <row r="32" spans="1:10" ht="48.75" x14ac:dyDescent="0.25">
      <c r="A32" s="2" t="s">
        <v>9</v>
      </c>
      <c r="B32" s="2" t="s">
        <v>92</v>
      </c>
      <c r="C32" s="3" t="s">
        <v>23</v>
      </c>
      <c r="D32" s="7" t="s">
        <v>70</v>
      </c>
      <c r="E32" s="20" t="s">
        <v>143</v>
      </c>
      <c r="F32" s="11" t="s">
        <v>69</v>
      </c>
      <c r="G32" s="26" t="s">
        <v>146</v>
      </c>
      <c r="H32" s="9">
        <v>86047.35</v>
      </c>
      <c r="I32" s="12"/>
      <c r="J32" s="4" t="s">
        <v>532</v>
      </c>
    </row>
    <row r="33" spans="1:10" ht="48.75" x14ac:dyDescent="0.25">
      <c r="A33" s="2" t="s">
        <v>9</v>
      </c>
      <c r="B33" s="2" t="s">
        <v>92</v>
      </c>
      <c r="C33" s="2" t="s">
        <v>11</v>
      </c>
      <c r="D33" s="3" t="s">
        <v>70</v>
      </c>
      <c r="E33" s="20" t="s">
        <v>314</v>
      </c>
      <c r="F33" s="3" t="s">
        <v>69</v>
      </c>
      <c r="G33" s="8" t="s">
        <v>315</v>
      </c>
      <c r="H33" s="10">
        <v>198573.3</v>
      </c>
      <c r="I33" s="10">
        <f t="shared" si="0"/>
        <v>240273.69299999997</v>
      </c>
      <c r="J33" s="4" t="s">
        <v>532</v>
      </c>
    </row>
    <row r="34" spans="1:10" ht="48.75" x14ac:dyDescent="0.25">
      <c r="A34" s="2" t="s">
        <v>9</v>
      </c>
      <c r="B34" s="3" t="s">
        <v>78</v>
      </c>
      <c r="C34" s="3" t="s">
        <v>51</v>
      </c>
      <c r="D34" s="7" t="s">
        <v>79</v>
      </c>
      <c r="E34" s="20" t="s">
        <v>80</v>
      </c>
      <c r="F34" s="3" t="s">
        <v>82</v>
      </c>
      <c r="G34" s="8" t="s">
        <v>81</v>
      </c>
      <c r="H34" s="10">
        <v>21750</v>
      </c>
      <c r="I34" s="12">
        <f t="shared" si="0"/>
        <v>26317.5</v>
      </c>
      <c r="J34" s="7" t="s">
        <v>381</v>
      </c>
    </row>
    <row r="35" spans="1:10" ht="48.75" x14ac:dyDescent="0.25">
      <c r="A35" s="2" t="s">
        <v>9</v>
      </c>
      <c r="B35" s="2" t="s">
        <v>83</v>
      </c>
      <c r="C35" s="3" t="s">
        <v>51</v>
      </c>
      <c r="D35" s="7" t="s">
        <v>84</v>
      </c>
      <c r="E35" s="20" t="s">
        <v>85</v>
      </c>
      <c r="F35" s="3" t="s">
        <v>88</v>
      </c>
      <c r="G35" s="8" t="s">
        <v>89</v>
      </c>
      <c r="H35" s="10">
        <v>1700</v>
      </c>
      <c r="I35" s="12">
        <f t="shared" si="0"/>
        <v>2057</v>
      </c>
      <c r="J35" s="7" t="s">
        <v>381</v>
      </c>
    </row>
    <row r="36" spans="1:10" ht="48.75" x14ac:dyDescent="0.25">
      <c r="A36" s="2" t="s">
        <v>9</v>
      </c>
      <c r="B36" s="2" t="s">
        <v>83</v>
      </c>
      <c r="C36" s="3" t="s">
        <v>51</v>
      </c>
      <c r="D36" s="7" t="s">
        <v>84</v>
      </c>
      <c r="E36" s="20" t="s">
        <v>86</v>
      </c>
      <c r="F36" s="3" t="s">
        <v>88</v>
      </c>
      <c r="G36" s="8" t="s">
        <v>90</v>
      </c>
      <c r="H36" s="10">
        <v>1300</v>
      </c>
      <c r="I36" s="12">
        <f t="shared" si="0"/>
        <v>1573</v>
      </c>
      <c r="J36" s="7" t="s">
        <v>381</v>
      </c>
    </row>
    <row r="37" spans="1:10" ht="58.5" x14ac:dyDescent="0.25">
      <c r="A37" s="2" t="s">
        <v>9</v>
      </c>
      <c r="B37" s="2" t="s">
        <v>83</v>
      </c>
      <c r="C37" s="3" t="s">
        <v>51</v>
      </c>
      <c r="D37" s="7" t="s">
        <v>84</v>
      </c>
      <c r="E37" s="20" t="s">
        <v>87</v>
      </c>
      <c r="F37" s="3" t="s">
        <v>88</v>
      </c>
      <c r="G37" s="8" t="s">
        <v>91</v>
      </c>
      <c r="H37" s="10">
        <v>390</v>
      </c>
      <c r="I37" s="12">
        <f t="shared" si="0"/>
        <v>471.9</v>
      </c>
      <c r="J37" s="7" t="s">
        <v>381</v>
      </c>
    </row>
    <row r="38" spans="1:10" ht="48.75" x14ac:dyDescent="0.25">
      <c r="A38" s="2" t="s">
        <v>9</v>
      </c>
      <c r="B38" s="2" t="s">
        <v>50</v>
      </c>
      <c r="C38" s="3" t="s">
        <v>51</v>
      </c>
      <c r="D38" s="7" t="s">
        <v>84</v>
      </c>
      <c r="E38" s="20" t="s">
        <v>132</v>
      </c>
      <c r="F38" s="3" t="s">
        <v>133</v>
      </c>
      <c r="G38" s="8" t="s">
        <v>134</v>
      </c>
      <c r="H38" s="10"/>
      <c r="I38" s="12"/>
    </row>
    <row r="39" spans="1:10" ht="48.75" x14ac:dyDescent="0.25">
      <c r="A39" s="2" t="s">
        <v>9</v>
      </c>
      <c r="B39" s="2" t="s">
        <v>107</v>
      </c>
      <c r="C39" s="3" t="s">
        <v>51</v>
      </c>
      <c r="D39" s="7" t="s">
        <v>109</v>
      </c>
      <c r="E39" s="20" t="s">
        <v>112</v>
      </c>
      <c r="F39" s="3" t="s">
        <v>88</v>
      </c>
      <c r="G39" s="8" t="s">
        <v>114</v>
      </c>
      <c r="H39" s="10">
        <v>6490</v>
      </c>
      <c r="I39" s="12">
        <f t="shared" si="0"/>
        <v>7852.9</v>
      </c>
    </row>
    <row r="40" spans="1:10" ht="48.75" x14ac:dyDescent="0.25">
      <c r="A40" s="2" t="s">
        <v>9</v>
      </c>
      <c r="B40" s="2" t="s">
        <v>108</v>
      </c>
      <c r="C40" s="3" t="s">
        <v>51</v>
      </c>
      <c r="D40" s="7" t="s">
        <v>110</v>
      </c>
      <c r="E40" s="20" t="s">
        <v>111</v>
      </c>
      <c r="F40" s="3" t="s">
        <v>113</v>
      </c>
      <c r="G40" s="8" t="s">
        <v>115</v>
      </c>
      <c r="H40" s="9">
        <v>285.75</v>
      </c>
      <c r="I40" s="12">
        <f t="shared" si="0"/>
        <v>345.75749999999999</v>
      </c>
    </row>
    <row r="41" spans="1:10" ht="97.5" x14ac:dyDescent="0.25">
      <c r="A41" s="2" t="s">
        <v>9</v>
      </c>
      <c r="B41" s="3" t="s">
        <v>116</v>
      </c>
      <c r="C41" s="3" t="s">
        <v>51</v>
      </c>
      <c r="D41" s="7" t="s">
        <v>117</v>
      </c>
      <c r="E41" s="20" t="s">
        <v>118</v>
      </c>
      <c r="F41" s="3" t="s">
        <v>69</v>
      </c>
      <c r="G41" s="8" t="s">
        <v>119</v>
      </c>
      <c r="H41" s="9" t="s">
        <v>120</v>
      </c>
      <c r="I41" s="13" t="s">
        <v>121</v>
      </c>
    </row>
    <row r="42" spans="1:10" ht="48.75" x14ac:dyDescent="0.25">
      <c r="A42" s="2" t="s">
        <v>9</v>
      </c>
      <c r="B42" s="3" t="s">
        <v>83</v>
      </c>
      <c r="C42" s="3" t="s">
        <v>51</v>
      </c>
      <c r="D42" s="7" t="s">
        <v>171</v>
      </c>
      <c r="E42" s="20" t="s">
        <v>172</v>
      </c>
      <c r="F42" s="3" t="s">
        <v>35</v>
      </c>
      <c r="G42" s="8" t="s">
        <v>173</v>
      </c>
      <c r="H42" s="9" t="s">
        <v>49</v>
      </c>
      <c r="I42" s="13" t="s">
        <v>49</v>
      </c>
      <c r="J42" s="7" t="s">
        <v>381</v>
      </c>
    </row>
    <row r="43" spans="1:10" ht="68.25" x14ac:dyDescent="0.25">
      <c r="A43" s="2" t="s">
        <v>9</v>
      </c>
      <c r="B43" s="2" t="s">
        <v>128</v>
      </c>
      <c r="C43" s="3" t="s">
        <v>129</v>
      </c>
      <c r="D43" s="7" t="s">
        <v>123</v>
      </c>
      <c r="E43" s="20" t="s">
        <v>127</v>
      </c>
      <c r="F43" s="3" t="s">
        <v>49</v>
      </c>
      <c r="G43" s="8" t="s">
        <v>130</v>
      </c>
      <c r="H43" s="9">
        <v>184.91</v>
      </c>
      <c r="I43" s="13" t="s">
        <v>131</v>
      </c>
      <c r="J43" s="7" t="s">
        <v>381</v>
      </c>
    </row>
    <row r="44" spans="1:10" ht="48.75" x14ac:dyDescent="0.25">
      <c r="A44" s="2" t="s">
        <v>9</v>
      </c>
      <c r="B44" s="2" t="s">
        <v>122</v>
      </c>
      <c r="C44" s="3" t="s">
        <v>51</v>
      </c>
      <c r="D44" s="7" t="s">
        <v>123</v>
      </c>
      <c r="E44" s="20" t="s">
        <v>124</v>
      </c>
      <c r="F44" s="3" t="s">
        <v>125</v>
      </c>
      <c r="G44" s="8" t="s">
        <v>126</v>
      </c>
      <c r="H44" s="9">
        <v>227769.36</v>
      </c>
      <c r="I44" s="12">
        <f>H44*0.21+H44</f>
        <v>275600.92559999996</v>
      </c>
      <c r="J44" s="7" t="s">
        <v>381</v>
      </c>
    </row>
    <row r="45" spans="1:10" ht="48.75" x14ac:dyDescent="0.25">
      <c r="A45" s="2" t="s">
        <v>9</v>
      </c>
      <c r="B45" s="2" t="s">
        <v>83</v>
      </c>
      <c r="C45" s="3" t="s">
        <v>51</v>
      </c>
      <c r="D45" s="7" t="s">
        <v>135</v>
      </c>
      <c r="E45" s="20" t="s">
        <v>136</v>
      </c>
      <c r="F45" s="3" t="s">
        <v>137</v>
      </c>
      <c r="G45" s="8" t="s">
        <v>138</v>
      </c>
      <c r="H45" s="10">
        <v>8097</v>
      </c>
      <c r="I45" s="12">
        <f>H45*0.21+H45</f>
        <v>9797.369999999999</v>
      </c>
    </row>
    <row r="46" spans="1:10" ht="48.75" x14ac:dyDescent="0.25">
      <c r="A46" s="2" t="s">
        <v>9</v>
      </c>
      <c r="B46" s="2" t="s">
        <v>92</v>
      </c>
      <c r="C46" s="7" t="s">
        <v>11</v>
      </c>
      <c r="D46" s="7" t="s">
        <v>148</v>
      </c>
      <c r="E46" s="20" t="s">
        <v>149</v>
      </c>
      <c r="F46" s="3" t="s">
        <v>150</v>
      </c>
      <c r="G46" s="8" t="s">
        <v>147</v>
      </c>
      <c r="H46" s="12">
        <v>13209.27</v>
      </c>
      <c r="I46" s="12">
        <f>H46*0.21+H46</f>
        <v>15983.216700000001</v>
      </c>
      <c r="J46" s="7" t="s">
        <v>532</v>
      </c>
    </row>
    <row r="47" spans="1:10" ht="68.25" x14ac:dyDescent="0.25">
      <c r="A47" s="2" t="s">
        <v>9</v>
      </c>
      <c r="B47" s="2" t="s">
        <v>151</v>
      </c>
      <c r="C47" s="3" t="s">
        <v>51</v>
      </c>
      <c r="D47" s="7" t="s">
        <v>153</v>
      </c>
      <c r="E47" s="20" t="s">
        <v>154</v>
      </c>
      <c r="F47" s="3" t="s">
        <v>157</v>
      </c>
      <c r="G47" s="8" t="s">
        <v>158</v>
      </c>
      <c r="H47" s="10">
        <v>1180</v>
      </c>
      <c r="I47" s="12">
        <f t="shared" ref="I47:I50" si="1">H47*0.21+H47</f>
        <v>1427.8</v>
      </c>
      <c r="J47" s="7" t="s">
        <v>381</v>
      </c>
    </row>
    <row r="48" spans="1:10" ht="68.25" x14ac:dyDescent="0.25">
      <c r="A48" s="2" t="s">
        <v>9</v>
      </c>
      <c r="B48" s="2" t="s">
        <v>152</v>
      </c>
      <c r="C48" s="3" t="s">
        <v>51</v>
      </c>
      <c r="D48" s="7" t="s">
        <v>153</v>
      </c>
      <c r="E48" s="20" t="s">
        <v>155</v>
      </c>
      <c r="F48" s="3" t="s">
        <v>157</v>
      </c>
      <c r="G48" s="8" t="s">
        <v>159</v>
      </c>
      <c r="H48" s="10">
        <v>2004</v>
      </c>
      <c r="I48" s="12">
        <f t="shared" si="1"/>
        <v>2424.84</v>
      </c>
      <c r="J48" s="7" t="s">
        <v>381</v>
      </c>
    </row>
    <row r="49" spans="1:10" ht="48.75" x14ac:dyDescent="0.25">
      <c r="A49" s="2" t="s">
        <v>9</v>
      </c>
      <c r="B49" s="2" t="s">
        <v>151</v>
      </c>
      <c r="C49" s="3" t="s">
        <v>51</v>
      </c>
      <c r="D49" s="7" t="s">
        <v>153</v>
      </c>
      <c r="E49" s="20" t="s">
        <v>156</v>
      </c>
      <c r="F49" s="3" t="s">
        <v>157</v>
      </c>
      <c r="G49" s="8" t="s">
        <v>160</v>
      </c>
      <c r="H49" s="10">
        <v>3720</v>
      </c>
      <c r="I49" s="12">
        <f t="shared" si="1"/>
        <v>4501.2</v>
      </c>
      <c r="J49" s="7" t="s">
        <v>381</v>
      </c>
    </row>
    <row r="50" spans="1:10" ht="97.5" x14ac:dyDescent="0.25">
      <c r="A50" s="2" t="s">
        <v>9</v>
      </c>
      <c r="B50" s="3" t="s">
        <v>162</v>
      </c>
      <c r="C50" s="3" t="s">
        <v>51</v>
      </c>
      <c r="D50" s="7" t="s">
        <v>153</v>
      </c>
      <c r="E50" s="20" t="s">
        <v>161</v>
      </c>
      <c r="F50" s="3" t="s">
        <v>164</v>
      </c>
      <c r="G50" s="8" t="s">
        <v>163</v>
      </c>
      <c r="H50" s="10">
        <v>26600</v>
      </c>
      <c r="I50" s="12">
        <f t="shared" si="1"/>
        <v>32186</v>
      </c>
      <c r="J50" s="7" t="s">
        <v>381</v>
      </c>
    </row>
    <row r="51" spans="1:10" ht="48.75" x14ac:dyDescent="0.25">
      <c r="A51" s="2" t="s">
        <v>9</v>
      </c>
      <c r="B51" s="3" t="s">
        <v>169</v>
      </c>
      <c r="C51" s="3" t="s">
        <v>51</v>
      </c>
      <c r="D51" s="7" t="s">
        <v>167</v>
      </c>
      <c r="E51" s="20" t="s">
        <v>168</v>
      </c>
      <c r="F51" s="3" t="s">
        <v>170</v>
      </c>
      <c r="G51" s="8" t="s">
        <v>165</v>
      </c>
      <c r="H51" s="10">
        <v>1170</v>
      </c>
      <c r="I51" s="13" t="s">
        <v>166</v>
      </c>
      <c r="J51" s="7" t="s">
        <v>378</v>
      </c>
    </row>
    <row r="52" spans="1:10" ht="48.75" x14ac:dyDescent="0.25">
      <c r="A52" s="2" t="s">
        <v>9</v>
      </c>
      <c r="B52" s="3" t="s">
        <v>181</v>
      </c>
      <c r="C52" s="3" t="s">
        <v>182</v>
      </c>
      <c r="D52" s="7" t="s">
        <v>179</v>
      </c>
      <c r="E52" s="20" t="s">
        <v>180</v>
      </c>
      <c r="F52" s="3" t="s">
        <v>184</v>
      </c>
      <c r="G52" s="8" t="s">
        <v>183</v>
      </c>
      <c r="H52" s="10">
        <v>729</v>
      </c>
      <c r="I52" s="12">
        <f>H52*0.21+H52</f>
        <v>882.09</v>
      </c>
    </row>
    <row r="53" spans="1:10" ht="48.75" x14ac:dyDescent="0.25">
      <c r="A53" s="2" t="s">
        <v>9</v>
      </c>
      <c r="B53" s="3" t="s">
        <v>174</v>
      </c>
      <c r="C53" s="3" t="s">
        <v>51</v>
      </c>
      <c r="D53" s="7" t="s">
        <v>175</v>
      </c>
      <c r="E53" s="20" t="s">
        <v>176</v>
      </c>
      <c r="F53" s="3" t="s">
        <v>178</v>
      </c>
      <c r="G53" s="8" t="s">
        <v>177</v>
      </c>
      <c r="H53" s="9">
        <v>233074.02</v>
      </c>
      <c r="I53" s="12">
        <f>H53*0.21+H53</f>
        <v>282019.56419999996</v>
      </c>
      <c r="J53" s="7" t="s">
        <v>381</v>
      </c>
    </row>
    <row r="54" spans="1:10" ht="48.75" x14ac:dyDescent="0.25">
      <c r="A54" s="2" t="s">
        <v>9</v>
      </c>
      <c r="B54" s="3" t="s">
        <v>212</v>
      </c>
      <c r="C54" s="3" t="s">
        <v>51</v>
      </c>
      <c r="D54" s="15" t="s">
        <v>210</v>
      </c>
      <c r="E54" s="20" t="s">
        <v>211</v>
      </c>
      <c r="F54" s="3" t="s">
        <v>215</v>
      </c>
      <c r="G54" s="8" t="s">
        <v>213</v>
      </c>
      <c r="H54" s="9" t="s">
        <v>214</v>
      </c>
      <c r="I54" s="12"/>
      <c r="J54" s="7" t="s">
        <v>380</v>
      </c>
    </row>
    <row r="55" spans="1:10" ht="48.75" x14ac:dyDescent="0.25">
      <c r="A55" s="2" t="s">
        <v>9</v>
      </c>
      <c r="B55" s="3" t="s">
        <v>222</v>
      </c>
      <c r="C55" s="3" t="s">
        <v>51</v>
      </c>
      <c r="D55" s="15" t="s">
        <v>210</v>
      </c>
      <c r="E55" s="20" t="s">
        <v>223</v>
      </c>
      <c r="F55" s="3" t="s">
        <v>224</v>
      </c>
      <c r="G55" s="8" t="s">
        <v>225</v>
      </c>
      <c r="H55" s="10">
        <v>545</v>
      </c>
      <c r="I55" s="12" t="s">
        <v>166</v>
      </c>
    </row>
    <row r="56" spans="1:10" ht="48.75" x14ac:dyDescent="0.25">
      <c r="A56" s="2" t="s">
        <v>9</v>
      </c>
      <c r="B56" s="3" t="s">
        <v>50</v>
      </c>
      <c r="C56" s="3" t="s">
        <v>23</v>
      </c>
      <c r="D56" s="15" t="s">
        <v>200</v>
      </c>
      <c r="E56" s="20" t="s">
        <v>201</v>
      </c>
      <c r="F56" s="11" t="s">
        <v>157</v>
      </c>
      <c r="G56" s="8" t="s">
        <v>185</v>
      </c>
      <c r="H56" s="10">
        <v>5390</v>
      </c>
      <c r="I56" s="12">
        <f t="shared" ref="I56:I66" si="2">H56*0.21+H56</f>
        <v>6521.9</v>
      </c>
      <c r="J56" s="7" t="s">
        <v>381</v>
      </c>
    </row>
    <row r="57" spans="1:10" ht="54" x14ac:dyDescent="0.25">
      <c r="A57" s="2" t="s">
        <v>9</v>
      </c>
      <c r="B57" s="3" t="s">
        <v>50</v>
      </c>
      <c r="C57" s="3" t="s">
        <v>23</v>
      </c>
      <c r="D57" s="15" t="s">
        <v>200</v>
      </c>
      <c r="E57" s="20" t="s">
        <v>202</v>
      </c>
      <c r="F57" s="11" t="s">
        <v>194</v>
      </c>
      <c r="G57" s="8" t="s">
        <v>186</v>
      </c>
      <c r="H57" s="10">
        <v>10953.5</v>
      </c>
      <c r="I57" s="12">
        <f t="shared" si="2"/>
        <v>13253.735000000001</v>
      </c>
      <c r="J57" s="7" t="s">
        <v>381</v>
      </c>
    </row>
    <row r="58" spans="1:10" ht="54" x14ac:dyDescent="0.25">
      <c r="A58" s="2" t="s">
        <v>9</v>
      </c>
      <c r="B58" s="3" t="s">
        <v>50</v>
      </c>
      <c r="C58" s="3" t="s">
        <v>23</v>
      </c>
      <c r="D58" s="15" t="s">
        <v>200</v>
      </c>
      <c r="E58" s="20" t="s">
        <v>203</v>
      </c>
      <c r="F58" s="11" t="s">
        <v>195</v>
      </c>
      <c r="G58" s="8" t="s">
        <v>187</v>
      </c>
      <c r="H58" s="14">
        <v>18840</v>
      </c>
      <c r="I58" s="12">
        <f t="shared" si="2"/>
        <v>22796.400000000001</v>
      </c>
      <c r="J58" s="7" t="s">
        <v>381</v>
      </c>
    </row>
    <row r="59" spans="1:10" ht="48.75" x14ac:dyDescent="0.25">
      <c r="A59" s="2" t="s">
        <v>9</v>
      </c>
      <c r="B59" s="3" t="s">
        <v>50</v>
      </c>
      <c r="C59" s="3" t="s">
        <v>23</v>
      </c>
      <c r="D59" s="15" t="s">
        <v>200</v>
      </c>
      <c r="E59" s="20" t="s">
        <v>204</v>
      </c>
      <c r="F59" s="11" t="s">
        <v>196</v>
      </c>
      <c r="G59" s="8" t="s">
        <v>188</v>
      </c>
      <c r="H59" s="14">
        <v>6238</v>
      </c>
      <c r="I59" s="12">
        <f t="shared" si="2"/>
        <v>7547.98</v>
      </c>
      <c r="J59" s="7" t="s">
        <v>381</v>
      </c>
    </row>
    <row r="60" spans="1:10" ht="54" x14ac:dyDescent="0.25">
      <c r="A60" s="2" t="s">
        <v>9</v>
      </c>
      <c r="B60" s="3" t="s">
        <v>50</v>
      </c>
      <c r="C60" s="3" t="s">
        <v>23</v>
      </c>
      <c r="D60" s="15" t="s">
        <v>200</v>
      </c>
      <c r="E60" s="20" t="s">
        <v>205</v>
      </c>
      <c r="F60" s="11" t="s">
        <v>195</v>
      </c>
      <c r="G60" s="8" t="s">
        <v>189</v>
      </c>
      <c r="H60" s="14">
        <v>9810</v>
      </c>
      <c r="I60" s="12">
        <f t="shared" si="2"/>
        <v>11870.1</v>
      </c>
      <c r="J60" s="7" t="s">
        <v>381</v>
      </c>
    </row>
    <row r="61" spans="1:10" ht="54" x14ac:dyDescent="0.25">
      <c r="A61" s="2" t="s">
        <v>9</v>
      </c>
      <c r="B61" s="3" t="s">
        <v>50</v>
      </c>
      <c r="C61" s="3" t="s">
        <v>23</v>
      </c>
      <c r="D61" s="15" t="s">
        <v>200</v>
      </c>
      <c r="E61" s="20" t="s">
        <v>206</v>
      </c>
      <c r="F61" s="11" t="s">
        <v>195</v>
      </c>
      <c r="G61" s="8" t="s">
        <v>190</v>
      </c>
      <c r="H61" s="14">
        <v>15636</v>
      </c>
      <c r="I61" s="12">
        <f t="shared" si="2"/>
        <v>18919.560000000001</v>
      </c>
      <c r="J61" s="7" t="s">
        <v>381</v>
      </c>
    </row>
    <row r="62" spans="1:10" ht="54" x14ac:dyDescent="0.25">
      <c r="A62" s="2" t="s">
        <v>9</v>
      </c>
      <c r="B62" s="3" t="s">
        <v>50</v>
      </c>
      <c r="C62" s="3" t="s">
        <v>23</v>
      </c>
      <c r="D62" s="15" t="s">
        <v>200</v>
      </c>
      <c r="E62" s="20" t="s">
        <v>207</v>
      </c>
      <c r="F62" s="11" t="s">
        <v>197</v>
      </c>
      <c r="G62" s="8" t="s">
        <v>191</v>
      </c>
      <c r="H62" s="14">
        <v>8340</v>
      </c>
      <c r="I62" s="12">
        <f t="shared" si="2"/>
        <v>10091.4</v>
      </c>
      <c r="J62" s="7" t="s">
        <v>381</v>
      </c>
    </row>
    <row r="63" spans="1:10" ht="63" x14ac:dyDescent="0.25">
      <c r="A63" s="2" t="s">
        <v>9</v>
      </c>
      <c r="B63" s="3" t="s">
        <v>50</v>
      </c>
      <c r="C63" s="3" t="s">
        <v>23</v>
      </c>
      <c r="D63" s="15" t="s">
        <v>200</v>
      </c>
      <c r="E63" s="20" t="s">
        <v>208</v>
      </c>
      <c r="F63" s="11" t="s">
        <v>198</v>
      </c>
      <c r="G63" s="8" t="s">
        <v>192</v>
      </c>
      <c r="H63" s="14">
        <v>4427</v>
      </c>
      <c r="I63" s="12">
        <f t="shared" si="2"/>
        <v>5356.67</v>
      </c>
      <c r="J63" s="7" t="s">
        <v>381</v>
      </c>
    </row>
    <row r="64" spans="1:10" ht="48.75" x14ac:dyDescent="0.25">
      <c r="A64" s="2" t="s">
        <v>9</v>
      </c>
      <c r="B64" s="3" t="s">
        <v>50</v>
      </c>
      <c r="C64" s="3" t="s">
        <v>23</v>
      </c>
      <c r="D64" s="15" t="s">
        <v>200</v>
      </c>
      <c r="E64" s="20" t="s">
        <v>209</v>
      </c>
      <c r="F64" s="11" t="s">
        <v>199</v>
      </c>
      <c r="G64" s="8" t="s">
        <v>193</v>
      </c>
      <c r="H64" s="14">
        <v>7050</v>
      </c>
      <c r="I64" s="12">
        <f t="shared" si="2"/>
        <v>8530.5</v>
      </c>
      <c r="J64" s="7" t="s">
        <v>381</v>
      </c>
    </row>
    <row r="65" spans="1:11" ht="54" x14ac:dyDescent="0.25">
      <c r="A65" s="2" t="s">
        <v>9</v>
      </c>
      <c r="B65" s="3" t="s">
        <v>219</v>
      </c>
      <c r="C65" s="3" t="s">
        <v>23</v>
      </c>
      <c r="D65" s="15" t="s">
        <v>200</v>
      </c>
      <c r="E65" s="20" t="s">
        <v>216</v>
      </c>
      <c r="F65" s="11" t="s">
        <v>218</v>
      </c>
      <c r="G65" s="8" t="s">
        <v>220</v>
      </c>
      <c r="H65" s="14">
        <v>9695</v>
      </c>
      <c r="I65" s="12">
        <f t="shared" si="2"/>
        <v>11730.95</v>
      </c>
      <c r="J65" s="7" t="s">
        <v>381</v>
      </c>
    </row>
    <row r="66" spans="1:11" ht="63" x14ac:dyDescent="0.25">
      <c r="A66" s="2" t="s">
        <v>9</v>
      </c>
      <c r="B66" s="3" t="s">
        <v>219</v>
      </c>
      <c r="C66" s="3" t="s">
        <v>23</v>
      </c>
      <c r="D66" s="15" t="s">
        <v>200</v>
      </c>
      <c r="E66" s="20" t="s">
        <v>217</v>
      </c>
      <c r="F66" s="11" t="s">
        <v>198</v>
      </c>
      <c r="G66" s="8" t="s">
        <v>221</v>
      </c>
      <c r="H66" s="14">
        <v>6910</v>
      </c>
      <c r="I66" s="12">
        <f t="shared" si="2"/>
        <v>8361.1</v>
      </c>
      <c r="J66" s="7" t="s">
        <v>381</v>
      </c>
    </row>
    <row r="67" spans="1:11" ht="48.75" x14ac:dyDescent="0.25">
      <c r="A67" s="2" t="s">
        <v>9</v>
      </c>
      <c r="B67" s="2" t="s">
        <v>226</v>
      </c>
      <c r="C67" s="2" t="s">
        <v>182</v>
      </c>
      <c r="D67" s="15" t="s">
        <v>228</v>
      </c>
      <c r="E67" s="20" t="s">
        <v>229</v>
      </c>
      <c r="F67" s="2" t="s">
        <v>232</v>
      </c>
      <c r="G67" s="16" t="s">
        <v>233</v>
      </c>
      <c r="H67" s="14">
        <v>11343.2</v>
      </c>
      <c r="I67" s="13" t="s">
        <v>131</v>
      </c>
      <c r="J67" s="7" t="s">
        <v>533</v>
      </c>
    </row>
    <row r="68" spans="1:11" ht="48.75" x14ac:dyDescent="0.25">
      <c r="A68" s="2" t="s">
        <v>9</v>
      </c>
      <c r="B68" s="2" t="s">
        <v>227</v>
      </c>
      <c r="C68" s="2" t="s">
        <v>182</v>
      </c>
      <c r="D68" s="15" t="s">
        <v>228</v>
      </c>
      <c r="E68" s="20" t="s">
        <v>230</v>
      </c>
      <c r="F68" s="2" t="s">
        <v>232</v>
      </c>
      <c r="G68" s="16" t="s">
        <v>234</v>
      </c>
      <c r="H68" s="14">
        <v>3366.8</v>
      </c>
      <c r="I68" s="13" t="s">
        <v>131</v>
      </c>
      <c r="J68" s="7" t="s">
        <v>533</v>
      </c>
    </row>
    <row r="69" spans="1:11" ht="48.75" x14ac:dyDescent="0.25">
      <c r="A69" s="2" t="s">
        <v>9</v>
      </c>
      <c r="B69" s="2" t="s">
        <v>92</v>
      </c>
      <c r="C69" s="2" t="s">
        <v>182</v>
      </c>
      <c r="D69" s="15" t="s">
        <v>228</v>
      </c>
      <c r="E69" s="20" t="s">
        <v>231</v>
      </c>
      <c r="F69" s="2" t="s">
        <v>232</v>
      </c>
      <c r="G69" s="16" t="s">
        <v>235</v>
      </c>
      <c r="H69" s="14">
        <v>6182.36</v>
      </c>
      <c r="I69" s="13" t="s">
        <v>131</v>
      </c>
      <c r="J69" s="7" t="s">
        <v>533</v>
      </c>
    </row>
    <row r="70" spans="1:11" ht="58.5" x14ac:dyDescent="0.25">
      <c r="A70" s="2" t="s">
        <v>9</v>
      </c>
      <c r="B70" s="3" t="s">
        <v>236</v>
      </c>
      <c r="C70" s="3" t="s">
        <v>237</v>
      </c>
      <c r="D70" s="15" t="s">
        <v>238</v>
      </c>
      <c r="E70" s="20" t="s">
        <v>239</v>
      </c>
      <c r="F70" s="3" t="s">
        <v>247</v>
      </c>
      <c r="G70" s="8" t="s">
        <v>248</v>
      </c>
      <c r="H70" s="13">
        <v>0</v>
      </c>
      <c r="I70" s="13">
        <v>0</v>
      </c>
      <c r="J70" s="3" t="s">
        <v>534</v>
      </c>
    </row>
    <row r="71" spans="1:11" ht="58.5" x14ac:dyDescent="0.25">
      <c r="A71" s="2" t="s">
        <v>9</v>
      </c>
      <c r="B71" s="3" t="s">
        <v>236</v>
      </c>
      <c r="C71" s="3" t="s">
        <v>237</v>
      </c>
      <c r="D71" s="15" t="s">
        <v>238</v>
      </c>
      <c r="E71" s="20" t="s">
        <v>240</v>
      </c>
      <c r="F71" s="3" t="s">
        <v>247</v>
      </c>
      <c r="G71" s="8" t="s">
        <v>249</v>
      </c>
      <c r="H71" s="13">
        <v>0</v>
      </c>
      <c r="I71" s="13">
        <v>0</v>
      </c>
      <c r="J71" s="3" t="s">
        <v>534</v>
      </c>
    </row>
    <row r="72" spans="1:11" ht="58.5" x14ac:dyDescent="0.25">
      <c r="A72" s="2" t="s">
        <v>9</v>
      </c>
      <c r="B72" s="3" t="s">
        <v>236</v>
      </c>
      <c r="C72" s="3" t="s">
        <v>237</v>
      </c>
      <c r="D72" s="15" t="s">
        <v>238</v>
      </c>
      <c r="E72" s="20" t="s">
        <v>241</v>
      </c>
      <c r="F72" s="3" t="s">
        <v>247</v>
      </c>
      <c r="G72" s="8" t="s">
        <v>250</v>
      </c>
      <c r="H72" s="13">
        <v>0</v>
      </c>
      <c r="I72" s="13">
        <v>0</v>
      </c>
      <c r="J72" s="3" t="s">
        <v>535</v>
      </c>
    </row>
    <row r="73" spans="1:11" ht="58.5" x14ac:dyDescent="0.25">
      <c r="A73" s="2" t="s">
        <v>9</v>
      </c>
      <c r="B73" s="3" t="s">
        <v>236</v>
      </c>
      <c r="C73" s="3" t="s">
        <v>237</v>
      </c>
      <c r="D73" s="15" t="s">
        <v>238</v>
      </c>
      <c r="E73" s="20" t="s">
        <v>242</v>
      </c>
      <c r="F73" s="3" t="s">
        <v>247</v>
      </c>
      <c r="G73" s="8" t="s">
        <v>251</v>
      </c>
      <c r="H73" s="13">
        <v>0</v>
      </c>
      <c r="I73" s="13">
        <v>0</v>
      </c>
      <c r="J73" s="3" t="s">
        <v>536</v>
      </c>
    </row>
    <row r="74" spans="1:11" ht="58.5" x14ac:dyDescent="0.25">
      <c r="A74" s="2" t="s">
        <v>9</v>
      </c>
      <c r="B74" s="3" t="s">
        <v>236</v>
      </c>
      <c r="C74" s="3" t="s">
        <v>237</v>
      </c>
      <c r="D74" s="15" t="s">
        <v>238</v>
      </c>
      <c r="E74" s="20" t="s">
        <v>243</v>
      </c>
      <c r="F74" s="3" t="s">
        <v>247</v>
      </c>
      <c r="G74" s="8" t="s">
        <v>252</v>
      </c>
      <c r="H74" s="13">
        <v>0</v>
      </c>
      <c r="I74" s="13">
        <v>0</v>
      </c>
      <c r="J74" s="3" t="s">
        <v>537</v>
      </c>
    </row>
    <row r="75" spans="1:11" ht="58.5" x14ac:dyDescent="0.25">
      <c r="A75" s="2" t="s">
        <v>9</v>
      </c>
      <c r="B75" s="3" t="s">
        <v>236</v>
      </c>
      <c r="C75" s="3" t="s">
        <v>237</v>
      </c>
      <c r="D75" s="15" t="s">
        <v>238</v>
      </c>
      <c r="E75" s="20" t="s">
        <v>244</v>
      </c>
      <c r="F75" s="3" t="s">
        <v>247</v>
      </c>
      <c r="G75" s="8" t="s">
        <v>253</v>
      </c>
      <c r="H75" s="13">
        <v>0</v>
      </c>
      <c r="I75" s="13">
        <v>0</v>
      </c>
      <c r="J75" s="3" t="s">
        <v>538</v>
      </c>
    </row>
    <row r="76" spans="1:11" ht="58.5" x14ac:dyDescent="0.25">
      <c r="A76" s="2" t="s">
        <v>9</v>
      </c>
      <c r="B76" s="3" t="s">
        <v>236</v>
      </c>
      <c r="C76" s="3" t="s">
        <v>237</v>
      </c>
      <c r="D76" s="15" t="s">
        <v>238</v>
      </c>
      <c r="E76" s="20" t="s">
        <v>245</v>
      </c>
      <c r="F76" s="3" t="s">
        <v>247</v>
      </c>
      <c r="G76" s="8" t="s">
        <v>254</v>
      </c>
      <c r="H76" s="13">
        <v>0</v>
      </c>
      <c r="I76" s="13">
        <v>0</v>
      </c>
      <c r="J76" s="3" t="s">
        <v>539</v>
      </c>
    </row>
    <row r="77" spans="1:11" ht="58.5" x14ac:dyDescent="0.25">
      <c r="A77" s="2" t="s">
        <v>9</v>
      </c>
      <c r="B77" s="3" t="s">
        <v>236</v>
      </c>
      <c r="C77" s="3" t="s">
        <v>237</v>
      </c>
      <c r="D77" s="15" t="s">
        <v>238</v>
      </c>
      <c r="E77" s="20" t="s">
        <v>246</v>
      </c>
      <c r="F77" s="3" t="s">
        <v>247</v>
      </c>
      <c r="G77" s="8" t="s">
        <v>255</v>
      </c>
      <c r="H77" s="13">
        <v>0</v>
      </c>
      <c r="I77" s="13">
        <v>0</v>
      </c>
      <c r="J77" s="3" t="s">
        <v>540</v>
      </c>
    </row>
    <row r="78" spans="1:11" ht="48.75" x14ac:dyDescent="0.25">
      <c r="A78" s="2" t="s">
        <v>9</v>
      </c>
      <c r="B78" s="3" t="s">
        <v>261</v>
      </c>
      <c r="C78" s="3" t="s">
        <v>23</v>
      </c>
      <c r="D78" s="15" t="s">
        <v>262</v>
      </c>
      <c r="E78" s="21" t="s">
        <v>264</v>
      </c>
      <c r="F78" s="3" t="s">
        <v>199</v>
      </c>
      <c r="G78" s="8" t="s">
        <v>273</v>
      </c>
      <c r="H78" s="10">
        <v>619.28</v>
      </c>
      <c r="I78" s="12">
        <f>H78*0.21+H78</f>
        <v>749.3288</v>
      </c>
      <c r="K78" s="17"/>
    </row>
    <row r="79" spans="1:11" ht="48.75" x14ac:dyDescent="0.25">
      <c r="A79" s="2" t="s">
        <v>9</v>
      </c>
      <c r="B79" s="3" t="s">
        <v>261</v>
      </c>
      <c r="C79" s="3" t="s">
        <v>23</v>
      </c>
      <c r="D79" s="15" t="s">
        <v>262</v>
      </c>
      <c r="E79" s="21" t="s">
        <v>265</v>
      </c>
      <c r="F79" s="3" t="s">
        <v>281</v>
      </c>
      <c r="G79" s="8" t="s">
        <v>274</v>
      </c>
      <c r="H79" s="10">
        <v>991.99</v>
      </c>
      <c r="I79" s="12">
        <f>H79*0.21+H79</f>
        <v>1200.3079</v>
      </c>
      <c r="K79" s="17"/>
    </row>
    <row r="80" spans="1:11" ht="48.75" x14ac:dyDescent="0.25">
      <c r="A80" s="2" t="s">
        <v>9</v>
      </c>
      <c r="B80" s="3" t="s">
        <v>50</v>
      </c>
      <c r="C80" s="3" t="s">
        <v>23</v>
      </c>
      <c r="D80" s="15" t="s">
        <v>262</v>
      </c>
      <c r="E80" s="21" t="s">
        <v>271</v>
      </c>
      <c r="F80" s="3" t="s">
        <v>49</v>
      </c>
      <c r="G80" s="8" t="s">
        <v>275</v>
      </c>
      <c r="H80" s="14">
        <v>0</v>
      </c>
      <c r="I80" s="14">
        <v>0</v>
      </c>
      <c r="J80" s="7" t="s">
        <v>381</v>
      </c>
      <c r="K80" s="17"/>
    </row>
    <row r="81" spans="1:11" ht="48.75" x14ac:dyDescent="0.25">
      <c r="A81" s="2" t="s">
        <v>9</v>
      </c>
      <c r="B81" s="3" t="s">
        <v>50</v>
      </c>
      <c r="C81" s="3" t="s">
        <v>23</v>
      </c>
      <c r="D81" s="15" t="s">
        <v>262</v>
      </c>
      <c r="E81" s="21" t="s">
        <v>266</v>
      </c>
      <c r="F81" s="3" t="s">
        <v>49</v>
      </c>
      <c r="G81" s="8" t="s">
        <v>276</v>
      </c>
      <c r="H81" s="14">
        <v>0</v>
      </c>
      <c r="I81" s="14">
        <v>0</v>
      </c>
      <c r="J81" s="7" t="s">
        <v>381</v>
      </c>
      <c r="K81" s="18"/>
    </row>
    <row r="82" spans="1:11" ht="58.5" x14ac:dyDescent="0.25">
      <c r="A82" s="2" t="s">
        <v>9</v>
      </c>
      <c r="B82" s="3" t="s">
        <v>50</v>
      </c>
      <c r="C82" s="3" t="s">
        <v>23</v>
      </c>
      <c r="D82" s="15" t="s">
        <v>262</v>
      </c>
      <c r="E82" s="21" t="s">
        <v>267</v>
      </c>
      <c r="F82" s="3" t="s">
        <v>49</v>
      </c>
      <c r="G82" s="8" t="s">
        <v>277</v>
      </c>
      <c r="H82" s="14">
        <v>0</v>
      </c>
      <c r="I82" s="14">
        <v>0</v>
      </c>
      <c r="J82" s="7" t="s">
        <v>381</v>
      </c>
      <c r="K82" s="17"/>
    </row>
    <row r="83" spans="1:11" ht="48.75" x14ac:dyDescent="0.25">
      <c r="A83" s="2" t="s">
        <v>9</v>
      </c>
      <c r="B83" s="3" t="s">
        <v>50</v>
      </c>
      <c r="C83" s="3" t="s">
        <v>23</v>
      </c>
      <c r="D83" s="15" t="s">
        <v>262</v>
      </c>
      <c r="E83" s="21" t="s">
        <v>268</v>
      </c>
      <c r="F83" s="3" t="s">
        <v>49</v>
      </c>
      <c r="G83" s="8" t="s">
        <v>278</v>
      </c>
      <c r="H83" s="14">
        <v>0</v>
      </c>
      <c r="I83" s="14">
        <v>0</v>
      </c>
      <c r="J83" s="7" t="s">
        <v>381</v>
      </c>
      <c r="K83" s="17"/>
    </row>
    <row r="84" spans="1:11" ht="48.75" x14ac:dyDescent="0.25">
      <c r="A84" s="2" t="s">
        <v>9</v>
      </c>
      <c r="B84" s="3" t="s">
        <v>50</v>
      </c>
      <c r="C84" s="3" t="s">
        <v>23</v>
      </c>
      <c r="D84" s="15" t="s">
        <v>262</v>
      </c>
      <c r="E84" s="21" t="s">
        <v>269</v>
      </c>
      <c r="F84" s="3" t="s">
        <v>49</v>
      </c>
      <c r="G84" s="8" t="s">
        <v>279</v>
      </c>
      <c r="H84" s="14">
        <v>0</v>
      </c>
      <c r="I84" s="14">
        <v>0</v>
      </c>
      <c r="J84" s="7" t="s">
        <v>381</v>
      </c>
      <c r="K84" s="17"/>
    </row>
    <row r="85" spans="1:11" ht="48.75" x14ac:dyDescent="0.25">
      <c r="A85" s="2" t="s">
        <v>9</v>
      </c>
      <c r="B85" s="3" t="s">
        <v>50</v>
      </c>
      <c r="C85" s="3" t="s">
        <v>23</v>
      </c>
      <c r="D85" s="15" t="s">
        <v>262</v>
      </c>
      <c r="E85" s="21" t="s">
        <v>270</v>
      </c>
      <c r="F85" s="3" t="s">
        <v>49</v>
      </c>
      <c r="G85" s="8" t="s">
        <v>280</v>
      </c>
      <c r="H85" s="14">
        <v>0</v>
      </c>
      <c r="I85" s="14">
        <v>0</v>
      </c>
      <c r="J85" s="7" t="s">
        <v>381</v>
      </c>
      <c r="K85" s="17"/>
    </row>
    <row r="86" spans="1:11" ht="48.75" x14ac:dyDescent="0.25">
      <c r="A86" s="2" t="s">
        <v>9</v>
      </c>
      <c r="B86" s="3" t="s">
        <v>256</v>
      </c>
      <c r="C86" s="3" t="s">
        <v>51</v>
      </c>
      <c r="D86" s="7" t="s">
        <v>257</v>
      </c>
      <c r="E86" s="20" t="s">
        <v>258</v>
      </c>
      <c r="F86" s="3" t="s">
        <v>259</v>
      </c>
      <c r="G86" s="8" t="s">
        <v>260</v>
      </c>
      <c r="H86" s="10">
        <v>3750</v>
      </c>
      <c r="I86" s="13" t="s">
        <v>131</v>
      </c>
      <c r="J86" s="7" t="s">
        <v>378</v>
      </c>
      <c r="K86" s="17"/>
    </row>
    <row r="87" spans="1:11" ht="58.5" x14ac:dyDescent="0.25">
      <c r="A87" s="2" t="s">
        <v>9</v>
      </c>
      <c r="B87" s="3" t="s">
        <v>236</v>
      </c>
      <c r="C87" s="3" t="s">
        <v>237</v>
      </c>
      <c r="D87" s="7" t="s">
        <v>257</v>
      </c>
      <c r="E87" s="20" t="s">
        <v>272</v>
      </c>
      <c r="F87" s="3" t="s">
        <v>247</v>
      </c>
      <c r="G87" s="8" t="s">
        <v>287</v>
      </c>
      <c r="H87" s="14">
        <v>0</v>
      </c>
      <c r="I87" s="14">
        <v>0</v>
      </c>
      <c r="J87" s="3" t="s">
        <v>531</v>
      </c>
      <c r="K87" s="17"/>
    </row>
    <row r="88" spans="1:11" ht="58.5" x14ac:dyDescent="0.25">
      <c r="A88" s="2" t="s">
        <v>9</v>
      </c>
      <c r="B88" s="3" t="s">
        <v>236</v>
      </c>
      <c r="C88" s="3" t="s">
        <v>237</v>
      </c>
      <c r="D88" s="7" t="s">
        <v>257</v>
      </c>
      <c r="E88" s="20" t="s">
        <v>545</v>
      </c>
      <c r="F88" s="3" t="s">
        <v>247</v>
      </c>
      <c r="G88" s="4" t="s">
        <v>529</v>
      </c>
      <c r="H88" s="14">
        <v>0</v>
      </c>
      <c r="I88" s="14">
        <v>0</v>
      </c>
      <c r="J88" s="3" t="s">
        <v>530</v>
      </c>
      <c r="K88" s="17"/>
    </row>
    <row r="89" spans="1:11" ht="48.75" x14ac:dyDescent="0.25">
      <c r="A89" s="2" t="s">
        <v>9</v>
      </c>
      <c r="B89" s="3" t="s">
        <v>83</v>
      </c>
      <c r="C89" s="3" t="s">
        <v>23</v>
      </c>
      <c r="D89" s="7" t="s">
        <v>257</v>
      </c>
      <c r="E89" s="20" t="s">
        <v>592</v>
      </c>
      <c r="F89" s="3" t="s">
        <v>593</v>
      </c>
      <c r="G89" s="4" t="s">
        <v>718</v>
      </c>
      <c r="H89" s="14"/>
      <c r="I89" s="14"/>
      <c r="J89" s="3" t="s">
        <v>381</v>
      </c>
      <c r="K89" s="17"/>
    </row>
    <row r="90" spans="1:11" s="28" customFormat="1" ht="48.75" x14ac:dyDescent="0.25">
      <c r="A90" s="2" t="s">
        <v>9</v>
      </c>
      <c r="B90" s="3" t="s">
        <v>721</v>
      </c>
      <c r="C90" s="3" t="s">
        <v>23</v>
      </c>
      <c r="D90" s="3" t="s">
        <v>257</v>
      </c>
      <c r="E90" s="20" t="s">
        <v>719</v>
      </c>
      <c r="F90" s="3" t="s">
        <v>614</v>
      </c>
      <c r="G90" s="4" t="s">
        <v>720</v>
      </c>
      <c r="H90" s="14"/>
      <c r="I90" s="14"/>
      <c r="J90" s="3" t="s">
        <v>380</v>
      </c>
      <c r="K90" s="17"/>
    </row>
    <row r="91" spans="1:11" ht="58.5" x14ac:dyDescent="0.25">
      <c r="A91" s="2" t="s">
        <v>9</v>
      </c>
      <c r="B91" s="3" t="s">
        <v>261</v>
      </c>
      <c r="C91" s="3" t="s">
        <v>23</v>
      </c>
      <c r="D91" s="15" t="s">
        <v>263</v>
      </c>
      <c r="E91" s="20" t="s">
        <v>283</v>
      </c>
      <c r="F91" s="3" t="s">
        <v>284</v>
      </c>
      <c r="G91" s="8" t="s">
        <v>282</v>
      </c>
      <c r="H91" s="10">
        <v>5572.3</v>
      </c>
      <c r="I91" s="12">
        <f>H91*0.21+H91</f>
        <v>6742.4830000000002</v>
      </c>
    </row>
    <row r="92" spans="1:11" ht="68.25" x14ac:dyDescent="0.25">
      <c r="A92" s="2" t="s">
        <v>9</v>
      </c>
      <c r="B92" s="3" t="s">
        <v>236</v>
      </c>
      <c r="C92" s="3" t="s">
        <v>237</v>
      </c>
      <c r="D92" s="15" t="s">
        <v>285</v>
      </c>
      <c r="E92" s="20" t="s">
        <v>286</v>
      </c>
      <c r="F92" s="3" t="s">
        <v>247</v>
      </c>
      <c r="G92" s="8" t="s">
        <v>289</v>
      </c>
      <c r="H92" s="14">
        <v>0</v>
      </c>
      <c r="I92" s="14">
        <v>0</v>
      </c>
      <c r="J92" s="3" t="s">
        <v>541</v>
      </c>
    </row>
    <row r="93" spans="1:11" ht="68.25" x14ac:dyDescent="0.25">
      <c r="A93" s="2" t="s">
        <v>9</v>
      </c>
      <c r="B93" s="3" t="s">
        <v>236</v>
      </c>
      <c r="C93" s="3" t="s">
        <v>237</v>
      </c>
      <c r="D93" s="15" t="s">
        <v>285</v>
      </c>
      <c r="E93" s="20" t="s">
        <v>290</v>
      </c>
      <c r="F93" s="3" t="s">
        <v>247</v>
      </c>
      <c r="G93" s="8" t="s">
        <v>288</v>
      </c>
      <c r="H93" s="14">
        <v>0</v>
      </c>
      <c r="I93" s="14">
        <v>0</v>
      </c>
      <c r="J93" s="3" t="s">
        <v>541</v>
      </c>
    </row>
    <row r="94" spans="1:11" ht="68.25" x14ac:dyDescent="0.25">
      <c r="A94" s="2" t="s">
        <v>9</v>
      </c>
      <c r="B94" s="3" t="s">
        <v>236</v>
      </c>
      <c r="C94" s="3" t="s">
        <v>237</v>
      </c>
      <c r="D94" s="15" t="s">
        <v>285</v>
      </c>
      <c r="E94" s="20" t="s">
        <v>292</v>
      </c>
      <c r="F94" s="3" t="s">
        <v>247</v>
      </c>
      <c r="G94" s="8" t="s">
        <v>291</v>
      </c>
      <c r="H94" s="14">
        <v>0</v>
      </c>
      <c r="I94" s="14">
        <v>0</v>
      </c>
      <c r="J94" s="3" t="s">
        <v>541</v>
      </c>
    </row>
    <row r="95" spans="1:11" ht="68.25" x14ac:dyDescent="0.25">
      <c r="A95" s="2" t="s">
        <v>9</v>
      </c>
      <c r="B95" s="3" t="s">
        <v>236</v>
      </c>
      <c r="C95" s="3" t="s">
        <v>237</v>
      </c>
      <c r="D95" s="15" t="s">
        <v>285</v>
      </c>
      <c r="E95" s="20" t="s">
        <v>294</v>
      </c>
      <c r="F95" s="3" t="s">
        <v>247</v>
      </c>
      <c r="G95" s="8" t="s">
        <v>293</v>
      </c>
      <c r="H95" s="14">
        <v>0</v>
      </c>
      <c r="I95" s="14">
        <v>0</v>
      </c>
      <c r="J95" s="3" t="s">
        <v>541</v>
      </c>
    </row>
    <row r="96" spans="1:11" ht="68.25" x14ac:dyDescent="0.25">
      <c r="A96" s="2" t="s">
        <v>9</v>
      </c>
      <c r="B96" s="3" t="s">
        <v>236</v>
      </c>
      <c r="C96" s="3" t="s">
        <v>237</v>
      </c>
      <c r="D96" s="15" t="s">
        <v>285</v>
      </c>
      <c r="E96" s="20" t="s">
        <v>296</v>
      </c>
      <c r="F96" s="3" t="s">
        <v>247</v>
      </c>
      <c r="G96" s="8" t="s">
        <v>295</v>
      </c>
      <c r="H96" s="14">
        <v>0</v>
      </c>
      <c r="I96" s="14">
        <v>0</v>
      </c>
      <c r="J96" s="3" t="s">
        <v>541</v>
      </c>
    </row>
    <row r="97" spans="1:10" ht="68.25" x14ac:dyDescent="0.25">
      <c r="A97" s="2" t="s">
        <v>9</v>
      </c>
      <c r="B97" s="3" t="s">
        <v>236</v>
      </c>
      <c r="C97" s="3" t="s">
        <v>237</v>
      </c>
      <c r="D97" s="15" t="s">
        <v>285</v>
      </c>
      <c r="E97" s="20" t="s">
        <v>298</v>
      </c>
      <c r="F97" s="3" t="s">
        <v>247</v>
      </c>
      <c r="G97" s="8" t="s">
        <v>297</v>
      </c>
      <c r="H97" s="14">
        <v>0</v>
      </c>
      <c r="I97" s="14">
        <v>0</v>
      </c>
      <c r="J97" s="3" t="s">
        <v>541</v>
      </c>
    </row>
    <row r="98" spans="1:10" ht="58.5" x14ac:dyDescent="0.25">
      <c r="A98" s="2" t="s">
        <v>9</v>
      </c>
      <c r="B98" s="3" t="s">
        <v>299</v>
      </c>
      <c r="C98" s="3" t="s">
        <v>237</v>
      </c>
      <c r="D98" s="15" t="s">
        <v>285</v>
      </c>
      <c r="E98" s="20" t="s">
        <v>300</v>
      </c>
      <c r="F98" s="3" t="s">
        <v>303</v>
      </c>
      <c r="G98" s="8" t="s">
        <v>301</v>
      </c>
      <c r="H98" s="9" t="s">
        <v>302</v>
      </c>
      <c r="I98" s="14">
        <v>0</v>
      </c>
      <c r="J98" s="2" t="s">
        <v>542</v>
      </c>
    </row>
    <row r="99" spans="1:10" ht="58.5" x14ac:dyDescent="0.25">
      <c r="A99" s="2" t="s">
        <v>9</v>
      </c>
      <c r="B99" s="3" t="s">
        <v>299</v>
      </c>
      <c r="C99" s="3" t="s">
        <v>237</v>
      </c>
      <c r="D99" s="15" t="s">
        <v>285</v>
      </c>
      <c r="E99" s="20" t="s">
        <v>304</v>
      </c>
      <c r="F99" s="3" t="s">
        <v>307</v>
      </c>
      <c r="G99" s="8" t="s">
        <v>305</v>
      </c>
      <c r="H99" s="9" t="s">
        <v>306</v>
      </c>
      <c r="J99" s="3" t="s">
        <v>543</v>
      </c>
    </row>
    <row r="100" spans="1:10" ht="48.75" x14ac:dyDescent="0.25">
      <c r="A100" s="2" t="s">
        <v>9</v>
      </c>
      <c r="B100" s="3" t="s">
        <v>308</v>
      </c>
      <c r="C100" s="15" t="s">
        <v>11</v>
      </c>
      <c r="D100" s="15" t="s">
        <v>285</v>
      </c>
      <c r="E100" s="20" t="s">
        <v>309</v>
      </c>
      <c r="F100" s="3" t="s">
        <v>311</v>
      </c>
      <c r="G100" s="8" t="s">
        <v>310</v>
      </c>
      <c r="H100" s="19">
        <v>7823.4</v>
      </c>
      <c r="I100" s="12">
        <f>H100*0.21+H100</f>
        <v>9466.3139999999985</v>
      </c>
      <c r="J100" s="15" t="s">
        <v>378</v>
      </c>
    </row>
    <row r="101" spans="1:10" ht="68.25" x14ac:dyDescent="0.25">
      <c r="A101" s="2" t="s">
        <v>9</v>
      </c>
      <c r="B101" s="3" t="s">
        <v>367</v>
      </c>
      <c r="C101" s="3" t="s">
        <v>23</v>
      </c>
      <c r="D101" s="15" t="s">
        <v>368</v>
      </c>
      <c r="E101" s="20" t="s">
        <v>369</v>
      </c>
      <c r="F101" s="3" t="s">
        <v>371</v>
      </c>
      <c r="G101" s="8" t="s">
        <v>370</v>
      </c>
      <c r="H101" s="10">
        <v>900</v>
      </c>
      <c r="I101" s="12" t="s">
        <v>166</v>
      </c>
      <c r="J101" s="3" t="s">
        <v>379</v>
      </c>
    </row>
    <row r="102" spans="1:10" ht="48.75" x14ac:dyDescent="0.25">
      <c r="A102" s="2" t="s">
        <v>9</v>
      </c>
      <c r="B102" s="3" t="s">
        <v>78</v>
      </c>
      <c r="C102" s="3" t="s">
        <v>11</v>
      </c>
      <c r="D102" s="15" t="s">
        <v>316</v>
      </c>
      <c r="E102" s="20" t="s">
        <v>338</v>
      </c>
      <c r="F102" s="3" t="s">
        <v>339</v>
      </c>
      <c r="G102" s="8" t="s">
        <v>340</v>
      </c>
      <c r="H102" s="14">
        <v>18926.32</v>
      </c>
      <c r="I102" s="12">
        <f>H102*0.21+H102</f>
        <v>22900.8472</v>
      </c>
      <c r="J102" s="7" t="s">
        <v>378</v>
      </c>
    </row>
    <row r="103" spans="1:10" ht="48.75" x14ac:dyDescent="0.25">
      <c r="A103" s="2" t="s">
        <v>9</v>
      </c>
      <c r="B103" s="3" t="s">
        <v>261</v>
      </c>
      <c r="C103" s="3" t="s">
        <v>11</v>
      </c>
      <c r="D103" s="15" t="s">
        <v>316</v>
      </c>
      <c r="E103" s="20" t="s">
        <v>332</v>
      </c>
      <c r="F103" s="3" t="s">
        <v>329</v>
      </c>
      <c r="G103" s="8" t="s">
        <v>323</v>
      </c>
      <c r="H103" s="9">
        <v>34044.949999999997</v>
      </c>
      <c r="I103" s="12">
        <f t="shared" ref="I103:I115" si="3">H103*0.21+H103</f>
        <v>41194.389499999997</v>
      </c>
      <c r="J103" s="3" t="s">
        <v>381</v>
      </c>
    </row>
    <row r="104" spans="1:10" ht="48.75" x14ac:dyDescent="0.25">
      <c r="A104" s="2" t="s">
        <v>9</v>
      </c>
      <c r="B104" s="3" t="s">
        <v>152</v>
      </c>
      <c r="C104" s="3" t="s">
        <v>11</v>
      </c>
      <c r="D104" s="15" t="s">
        <v>317</v>
      </c>
      <c r="E104" s="20" t="s">
        <v>333</v>
      </c>
      <c r="F104" s="3" t="s">
        <v>330</v>
      </c>
      <c r="G104" s="8" t="s">
        <v>324</v>
      </c>
      <c r="H104" s="9">
        <v>14947.25</v>
      </c>
      <c r="I104" s="12">
        <f t="shared" si="3"/>
        <v>18086.172500000001</v>
      </c>
      <c r="J104" s="3" t="s">
        <v>381</v>
      </c>
    </row>
    <row r="105" spans="1:10" ht="48.75" x14ac:dyDescent="0.25">
      <c r="A105" s="2" t="s">
        <v>9</v>
      </c>
      <c r="B105" s="3" t="s">
        <v>322</v>
      </c>
      <c r="C105" s="3" t="s">
        <v>11</v>
      </c>
      <c r="D105" s="15" t="s">
        <v>318</v>
      </c>
      <c r="E105" s="20" t="s">
        <v>334</v>
      </c>
      <c r="F105" s="3" t="s">
        <v>331</v>
      </c>
      <c r="G105" s="8" t="s">
        <v>325</v>
      </c>
      <c r="H105" s="9">
        <v>59091.22</v>
      </c>
      <c r="I105" s="12">
        <f t="shared" si="3"/>
        <v>71500.376199999999</v>
      </c>
      <c r="J105" s="3" t="s">
        <v>381</v>
      </c>
    </row>
    <row r="106" spans="1:10" ht="48.75" x14ac:dyDescent="0.25">
      <c r="A106" s="2" t="s">
        <v>9</v>
      </c>
      <c r="B106" s="3" t="s">
        <v>322</v>
      </c>
      <c r="C106" s="3" t="s">
        <v>11</v>
      </c>
      <c r="D106" s="15" t="s">
        <v>319</v>
      </c>
      <c r="E106" s="20" t="s">
        <v>335</v>
      </c>
      <c r="F106" s="3" t="s">
        <v>331</v>
      </c>
      <c r="G106" s="8" t="s">
        <v>326</v>
      </c>
      <c r="H106" s="10">
        <v>49868.65</v>
      </c>
      <c r="I106" s="12">
        <f t="shared" si="3"/>
        <v>60341.066500000001</v>
      </c>
      <c r="J106" s="3" t="s">
        <v>381</v>
      </c>
    </row>
    <row r="107" spans="1:10" ht="48.75" x14ac:dyDescent="0.25">
      <c r="A107" s="2" t="s">
        <v>9</v>
      </c>
      <c r="B107" s="3" t="s">
        <v>261</v>
      </c>
      <c r="C107" s="3" t="s">
        <v>11</v>
      </c>
      <c r="D107" s="15" t="s">
        <v>320</v>
      </c>
      <c r="E107" s="20" t="s">
        <v>336</v>
      </c>
      <c r="F107" s="3" t="s">
        <v>330</v>
      </c>
      <c r="G107" s="8" t="s">
        <v>327</v>
      </c>
      <c r="H107" s="9">
        <v>19261.509999999998</v>
      </c>
      <c r="I107" s="12">
        <f t="shared" si="3"/>
        <v>23306.427099999997</v>
      </c>
      <c r="J107" s="3" t="s">
        <v>381</v>
      </c>
    </row>
    <row r="108" spans="1:10" ht="48.75" x14ac:dyDescent="0.25">
      <c r="A108" s="2" t="s">
        <v>9</v>
      </c>
      <c r="B108" s="3" t="s">
        <v>152</v>
      </c>
      <c r="C108" s="3" t="s">
        <v>11</v>
      </c>
      <c r="D108" s="15" t="s">
        <v>321</v>
      </c>
      <c r="E108" s="20" t="s">
        <v>337</v>
      </c>
      <c r="F108" s="3" t="s">
        <v>330</v>
      </c>
      <c r="G108" s="8" t="s">
        <v>328</v>
      </c>
      <c r="H108" s="9">
        <v>11911.48</v>
      </c>
      <c r="I108" s="12">
        <f t="shared" si="3"/>
        <v>14412.890799999999</v>
      </c>
      <c r="J108" s="3" t="s">
        <v>381</v>
      </c>
    </row>
    <row r="109" spans="1:10" ht="48.75" x14ac:dyDescent="0.25">
      <c r="A109" s="2" t="s">
        <v>9</v>
      </c>
      <c r="B109" s="3" t="s">
        <v>308</v>
      </c>
      <c r="C109" s="2" t="s">
        <v>23</v>
      </c>
      <c r="D109" s="7" t="s">
        <v>341</v>
      </c>
      <c r="E109" s="20" t="s">
        <v>342</v>
      </c>
      <c r="F109" s="3" t="s">
        <v>344</v>
      </c>
      <c r="G109" s="8" t="s">
        <v>343</v>
      </c>
      <c r="H109" s="10" t="s">
        <v>214</v>
      </c>
      <c r="I109" s="12"/>
      <c r="J109" s="7" t="s">
        <v>380</v>
      </c>
    </row>
    <row r="110" spans="1:10" ht="48.75" x14ac:dyDescent="0.25">
      <c r="A110" s="2" t="s">
        <v>9</v>
      </c>
      <c r="B110" s="3" t="s">
        <v>345</v>
      </c>
      <c r="C110" s="2" t="s">
        <v>11</v>
      </c>
      <c r="D110" s="7" t="s">
        <v>346</v>
      </c>
      <c r="E110" s="20" t="s">
        <v>347</v>
      </c>
      <c r="F110" s="3" t="s">
        <v>349</v>
      </c>
      <c r="G110" s="8" t="s">
        <v>348</v>
      </c>
      <c r="H110" s="10">
        <v>7077.9</v>
      </c>
      <c r="I110" s="12">
        <f t="shared" si="3"/>
        <v>8564.259</v>
      </c>
      <c r="J110" s="7" t="s">
        <v>378</v>
      </c>
    </row>
    <row r="111" spans="1:10" ht="68.25" x14ac:dyDescent="0.25">
      <c r="A111" s="2" t="s">
        <v>9</v>
      </c>
      <c r="B111" s="3" t="s">
        <v>350</v>
      </c>
      <c r="C111" s="3" t="s">
        <v>23</v>
      </c>
      <c r="D111" s="7" t="s">
        <v>346</v>
      </c>
      <c r="E111" s="20" t="s">
        <v>351</v>
      </c>
      <c r="F111" s="3" t="s">
        <v>352</v>
      </c>
      <c r="G111" s="8" t="s">
        <v>353</v>
      </c>
      <c r="H111" s="9">
        <v>284.86</v>
      </c>
      <c r="I111" s="12">
        <f t="shared" si="3"/>
        <v>344.68060000000003</v>
      </c>
      <c r="J111" s="3" t="s">
        <v>379</v>
      </c>
    </row>
    <row r="112" spans="1:10" ht="48.75" x14ac:dyDescent="0.25">
      <c r="A112" s="2" t="s">
        <v>9</v>
      </c>
      <c r="B112" s="3" t="s">
        <v>256</v>
      </c>
      <c r="C112" s="3" t="s">
        <v>23</v>
      </c>
      <c r="D112" s="7" t="s">
        <v>346</v>
      </c>
      <c r="E112" s="20" t="s">
        <v>351</v>
      </c>
      <c r="F112" s="3" t="s">
        <v>357</v>
      </c>
      <c r="G112" s="8" t="s">
        <v>356</v>
      </c>
      <c r="H112" s="10">
        <v>1150</v>
      </c>
      <c r="I112" s="12">
        <f t="shared" si="3"/>
        <v>1391.5</v>
      </c>
      <c r="J112" s="7" t="s">
        <v>378</v>
      </c>
    </row>
    <row r="113" spans="1:10" ht="97.5" x14ac:dyDescent="0.25">
      <c r="A113" s="2" t="s">
        <v>9</v>
      </c>
      <c r="B113" s="3" t="s">
        <v>354</v>
      </c>
      <c r="C113" s="3" t="s">
        <v>23</v>
      </c>
      <c r="D113" s="7" t="s">
        <v>346</v>
      </c>
      <c r="E113" s="20" t="s">
        <v>355</v>
      </c>
      <c r="F113" s="3" t="s">
        <v>358</v>
      </c>
      <c r="G113" s="8" t="s">
        <v>359</v>
      </c>
      <c r="H113" s="10">
        <v>1260</v>
      </c>
      <c r="I113" s="12">
        <f t="shared" si="3"/>
        <v>1524.6</v>
      </c>
      <c r="J113" s="7" t="s">
        <v>378</v>
      </c>
    </row>
    <row r="114" spans="1:10" ht="48.75" x14ac:dyDescent="0.25">
      <c r="A114" s="2" t="s">
        <v>9</v>
      </c>
      <c r="B114" s="3" t="s">
        <v>360</v>
      </c>
      <c r="C114" s="3" t="s">
        <v>23</v>
      </c>
      <c r="D114" s="7" t="s">
        <v>346</v>
      </c>
      <c r="E114" s="20" t="s">
        <v>361</v>
      </c>
      <c r="F114" s="3" t="s">
        <v>357</v>
      </c>
      <c r="G114" s="8" t="s">
        <v>362</v>
      </c>
      <c r="H114" s="19">
        <v>3640</v>
      </c>
      <c r="I114" s="12">
        <f t="shared" si="3"/>
        <v>4404.3999999999996</v>
      </c>
      <c r="J114" s="7" t="s">
        <v>378</v>
      </c>
    </row>
    <row r="115" spans="1:10" ht="48.75" x14ac:dyDescent="0.25">
      <c r="A115" s="2" t="s">
        <v>9</v>
      </c>
      <c r="B115" s="3" t="s">
        <v>360</v>
      </c>
      <c r="C115" s="3" t="s">
        <v>23</v>
      </c>
      <c r="D115" s="7" t="s">
        <v>346</v>
      </c>
      <c r="E115" s="20" t="s">
        <v>363</v>
      </c>
      <c r="F115" s="3" t="s">
        <v>357</v>
      </c>
      <c r="G115" s="8" t="s">
        <v>362</v>
      </c>
      <c r="H115" s="19">
        <v>3640</v>
      </c>
      <c r="I115" s="12">
        <f t="shared" si="3"/>
        <v>4404.3999999999996</v>
      </c>
      <c r="J115" s="7" t="s">
        <v>378</v>
      </c>
    </row>
    <row r="116" spans="1:10" ht="48.75" x14ac:dyDescent="0.25">
      <c r="A116" s="2" t="s">
        <v>9</v>
      </c>
      <c r="B116" s="3" t="s">
        <v>360</v>
      </c>
      <c r="C116" s="3" t="s">
        <v>23</v>
      </c>
      <c r="D116" s="7" t="s">
        <v>346</v>
      </c>
      <c r="E116" s="20" t="s">
        <v>364</v>
      </c>
      <c r="F116" s="3" t="s">
        <v>365</v>
      </c>
      <c r="G116" s="8" t="s">
        <v>366</v>
      </c>
      <c r="H116" s="10">
        <v>4000</v>
      </c>
      <c r="I116" s="13" t="s">
        <v>131</v>
      </c>
      <c r="J116" s="7" t="s">
        <v>378</v>
      </c>
    </row>
    <row r="117" spans="1:10" ht="68.25" x14ac:dyDescent="0.25">
      <c r="A117" s="2" t="s">
        <v>9</v>
      </c>
      <c r="B117" s="7" t="s">
        <v>373</v>
      </c>
      <c r="C117" s="3" t="s">
        <v>23</v>
      </c>
      <c r="D117" s="7" t="s">
        <v>372</v>
      </c>
      <c r="E117" s="21" t="s">
        <v>374</v>
      </c>
      <c r="F117" s="7" t="s">
        <v>375</v>
      </c>
      <c r="G117" s="22" t="s">
        <v>376</v>
      </c>
      <c r="H117" s="12">
        <v>9500</v>
      </c>
      <c r="I117" s="12">
        <f>H117*0.21+H117</f>
        <v>11495</v>
      </c>
      <c r="J117" s="7" t="s">
        <v>378</v>
      </c>
    </row>
    <row r="118" spans="1:10" ht="68.25" x14ac:dyDescent="0.25">
      <c r="A118" s="2" t="s">
        <v>9</v>
      </c>
      <c r="B118" s="7" t="s">
        <v>776</v>
      </c>
      <c r="C118" s="7" t="s">
        <v>23</v>
      </c>
      <c r="D118" s="7" t="s">
        <v>382</v>
      </c>
      <c r="E118" s="21" t="s">
        <v>383</v>
      </c>
      <c r="F118" s="7" t="s">
        <v>384</v>
      </c>
      <c r="G118" s="22" t="s">
        <v>459</v>
      </c>
      <c r="H118" s="13" t="s">
        <v>385</v>
      </c>
      <c r="I118" s="13" t="s">
        <v>386</v>
      </c>
      <c r="J118" s="2" t="s">
        <v>387</v>
      </c>
    </row>
    <row r="119" spans="1:10" ht="48.75" x14ac:dyDescent="0.25">
      <c r="A119" s="2" t="s">
        <v>9</v>
      </c>
      <c r="B119" s="7" t="s">
        <v>388</v>
      </c>
      <c r="C119" s="7" t="s">
        <v>51</v>
      </c>
      <c r="D119" s="7" t="s">
        <v>389</v>
      </c>
      <c r="E119" s="21" t="s">
        <v>390</v>
      </c>
      <c r="F119" s="7" t="s">
        <v>391</v>
      </c>
      <c r="G119" s="22" t="s">
        <v>460</v>
      </c>
      <c r="H119" s="12">
        <v>288</v>
      </c>
      <c r="I119" s="13">
        <v>348.48</v>
      </c>
      <c r="J119" s="3" t="s">
        <v>381</v>
      </c>
    </row>
    <row r="120" spans="1:10" ht="48.75" x14ac:dyDescent="0.25">
      <c r="A120" s="2" t="s">
        <v>9</v>
      </c>
      <c r="B120" s="3" t="s">
        <v>261</v>
      </c>
      <c r="C120" s="7" t="s">
        <v>11</v>
      </c>
      <c r="D120" s="7" t="s">
        <v>392</v>
      </c>
      <c r="E120" s="21" t="s">
        <v>393</v>
      </c>
      <c r="F120" s="7" t="s">
        <v>394</v>
      </c>
      <c r="G120" s="22" t="s">
        <v>395</v>
      </c>
      <c r="H120" s="24">
        <v>14847.68</v>
      </c>
      <c r="I120" s="13" t="s">
        <v>396</v>
      </c>
      <c r="J120" s="7" t="s">
        <v>378</v>
      </c>
    </row>
    <row r="121" spans="1:10" ht="48.75" x14ac:dyDescent="0.25">
      <c r="A121" s="2" t="s">
        <v>9</v>
      </c>
      <c r="B121" s="7" t="s">
        <v>397</v>
      </c>
      <c r="C121" s="7" t="s">
        <v>23</v>
      </c>
      <c r="D121" s="7" t="s">
        <v>392</v>
      </c>
      <c r="E121" s="21" t="s">
        <v>398</v>
      </c>
      <c r="F121" s="7" t="s">
        <v>399</v>
      </c>
      <c r="G121" s="22" t="s">
        <v>400</v>
      </c>
      <c r="H121" s="24">
        <v>3596.32</v>
      </c>
      <c r="I121" s="24">
        <v>4351.55</v>
      </c>
      <c r="J121" s="7" t="s">
        <v>378</v>
      </c>
    </row>
    <row r="122" spans="1:10" ht="48.75" x14ac:dyDescent="0.25">
      <c r="A122" s="2" t="s">
        <v>9</v>
      </c>
      <c r="B122" s="7" t="s">
        <v>401</v>
      </c>
      <c r="C122" s="7" t="s">
        <v>23</v>
      </c>
      <c r="D122" s="7" t="s">
        <v>410</v>
      </c>
      <c r="E122" s="21" t="s">
        <v>402</v>
      </c>
      <c r="F122" s="7" t="s">
        <v>403</v>
      </c>
      <c r="G122" s="22" t="s">
        <v>404</v>
      </c>
      <c r="H122" s="24">
        <v>7996</v>
      </c>
      <c r="I122" s="24">
        <v>9675.16</v>
      </c>
      <c r="J122" s="7" t="s">
        <v>378</v>
      </c>
    </row>
    <row r="123" spans="1:10" ht="48.75" x14ac:dyDescent="0.25">
      <c r="A123" s="2" t="s">
        <v>9</v>
      </c>
      <c r="B123" s="7" t="s">
        <v>405</v>
      </c>
      <c r="C123" s="7" t="s">
        <v>23</v>
      </c>
      <c r="D123" s="7" t="s">
        <v>410</v>
      </c>
      <c r="E123" s="21" t="s">
        <v>406</v>
      </c>
      <c r="F123" s="7" t="s">
        <v>407</v>
      </c>
      <c r="G123" s="22" t="s">
        <v>408</v>
      </c>
      <c r="H123" s="13">
        <v>425.75</v>
      </c>
      <c r="I123" s="13">
        <v>515.16</v>
      </c>
      <c r="J123" s="7" t="s">
        <v>409</v>
      </c>
    </row>
    <row r="124" spans="1:10" ht="48.75" x14ac:dyDescent="0.25">
      <c r="A124" s="2" t="s">
        <v>9</v>
      </c>
      <c r="B124" s="2" t="s">
        <v>92</v>
      </c>
      <c r="C124" s="7" t="s">
        <v>11</v>
      </c>
      <c r="D124" s="7" t="s">
        <v>411</v>
      </c>
      <c r="E124" s="21" t="s">
        <v>412</v>
      </c>
      <c r="F124" s="7" t="s">
        <v>413</v>
      </c>
      <c r="G124" s="22" t="s">
        <v>461</v>
      </c>
      <c r="H124" s="24">
        <v>280284.84000000003</v>
      </c>
      <c r="I124" s="13" t="s">
        <v>396</v>
      </c>
      <c r="J124" s="3" t="s">
        <v>381</v>
      </c>
    </row>
    <row r="125" spans="1:10" ht="48.75" x14ac:dyDescent="0.25">
      <c r="A125" s="2" t="s">
        <v>9</v>
      </c>
      <c r="B125" s="7" t="s">
        <v>414</v>
      </c>
      <c r="C125" s="7" t="s">
        <v>23</v>
      </c>
      <c r="D125" s="7" t="s">
        <v>415</v>
      </c>
      <c r="E125" s="21" t="s">
        <v>416</v>
      </c>
      <c r="F125" s="7" t="s">
        <v>417</v>
      </c>
      <c r="G125" s="22" t="s">
        <v>418</v>
      </c>
      <c r="H125" s="24">
        <v>2440</v>
      </c>
      <c r="I125" s="24">
        <v>2952.4</v>
      </c>
      <c r="J125" s="7" t="s">
        <v>378</v>
      </c>
    </row>
    <row r="126" spans="1:10" ht="48.75" x14ac:dyDescent="0.25">
      <c r="A126" s="2" t="s">
        <v>9</v>
      </c>
      <c r="B126" s="7" t="s">
        <v>419</v>
      </c>
      <c r="C126" s="7" t="s">
        <v>182</v>
      </c>
      <c r="D126" s="7" t="s">
        <v>420</v>
      </c>
      <c r="E126" s="21" t="s">
        <v>421</v>
      </c>
      <c r="F126" s="7" t="s">
        <v>422</v>
      </c>
      <c r="G126" s="22" t="s">
        <v>423</v>
      </c>
      <c r="H126" s="24">
        <v>3288</v>
      </c>
      <c r="I126" s="24">
        <v>3978.48</v>
      </c>
      <c r="J126" s="7" t="s">
        <v>378</v>
      </c>
    </row>
    <row r="127" spans="1:10" ht="68.25" x14ac:dyDescent="0.25">
      <c r="A127" s="2" t="s">
        <v>9</v>
      </c>
      <c r="B127" s="7" t="s">
        <v>405</v>
      </c>
      <c r="C127" s="7" t="s">
        <v>23</v>
      </c>
      <c r="D127" s="7" t="s">
        <v>420</v>
      </c>
      <c r="E127" s="21" t="s">
        <v>424</v>
      </c>
      <c r="F127" s="7" t="s">
        <v>470</v>
      </c>
      <c r="G127" s="22" t="s">
        <v>425</v>
      </c>
      <c r="H127" s="12">
        <v>956</v>
      </c>
      <c r="I127" s="24">
        <v>1156.76</v>
      </c>
      <c r="J127" s="2" t="s">
        <v>379</v>
      </c>
    </row>
    <row r="128" spans="1:10" ht="48.75" x14ac:dyDescent="0.25">
      <c r="A128" s="2" t="s">
        <v>9</v>
      </c>
      <c r="B128" s="7" t="s">
        <v>426</v>
      </c>
      <c r="C128" s="7" t="s">
        <v>23</v>
      </c>
      <c r="D128" s="7" t="s">
        <v>420</v>
      </c>
      <c r="E128" s="21" t="s">
        <v>427</v>
      </c>
      <c r="F128" s="7" t="s">
        <v>428</v>
      </c>
      <c r="G128" s="22" t="s">
        <v>429</v>
      </c>
      <c r="H128" s="24">
        <v>1650</v>
      </c>
      <c r="I128" s="24">
        <v>1996.5</v>
      </c>
      <c r="J128" s="7" t="s">
        <v>378</v>
      </c>
    </row>
    <row r="129" spans="1:10" ht="68.25" x14ac:dyDescent="0.25">
      <c r="A129" s="2" t="s">
        <v>9</v>
      </c>
      <c r="B129" s="7" t="s">
        <v>430</v>
      </c>
      <c r="C129" s="7" t="s">
        <v>182</v>
      </c>
      <c r="D129" s="7" t="s">
        <v>431</v>
      </c>
      <c r="E129" s="21" t="s">
        <v>432</v>
      </c>
      <c r="F129" s="7" t="s">
        <v>247</v>
      </c>
      <c r="G129" s="22" t="s">
        <v>433</v>
      </c>
      <c r="H129" s="13">
        <v>247.93</v>
      </c>
      <c r="I129" s="13">
        <v>300</v>
      </c>
      <c r="J129" s="2" t="s">
        <v>379</v>
      </c>
    </row>
    <row r="130" spans="1:10" ht="48.75" x14ac:dyDescent="0.25">
      <c r="A130" s="2" t="s">
        <v>9</v>
      </c>
      <c r="B130" s="7" t="s">
        <v>888</v>
      </c>
      <c r="C130" s="7" t="s">
        <v>11</v>
      </c>
      <c r="D130" s="7" t="s">
        <v>434</v>
      </c>
      <c r="E130" s="21" t="s">
        <v>435</v>
      </c>
      <c r="F130" s="7" t="s">
        <v>436</v>
      </c>
      <c r="G130" s="22" t="s">
        <v>471</v>
      </c>
      <c r="H130" s="24">
        <v>324590.90000000002</v>
      </c>
      <c r="I130" s="13" t="s">
        <v>396</v>
      </c>
      <c r="J130" s="3" t="s">
        <v>381</v>
      </c>
    </row>
    <row r="131" spans="1:10" ht="48.75" x14ac:dyDescent="0.25">
      <c r="A131" s="2" t="s">
        <v>9</v>
      </c>
      <c r="B131" s="7" t="s">
        <v>437</v>
      </c>
      <c r="C131" s="7" t="s">
        <v>23</v>
      </c>
      <c r="D131" s="7" t="s">
        <v>434</v>
      </c>
      <c r="E131" s="21" t="s">
        <v>439</v>
      </c>
      <c r="F131" s="7" t="s">
        <v>438</v>
      </c>
      <c r="G131" s="8" t="s">
        <v>440</v>
      </c>
      <c r="H131" s="10" t="s">
        <v>214</v>
      </c>
      <c r="I131" s="12"/>
      <c r="J131" s="7" t="s">
        <v>380</v>
      </c>
    </row>
    <row r="132" spans="1:10" ht="48.75" x14ac:dyDescent="0.25">
      <c r="A132" s="2" t="s">
        <v>9</v>
      </c>
      <c r="B132" s="7" t="s">
        <v>444</v>
      </c>
      <c r="C132" s="7" t="s">
        <v>11</v>
      </c>
      <c r="D132" s="7" t="s">
        <v>442</v>
      </c>
      <c r="E132" s="21" t="s">
        <v>443</v>
      </c>
      <c r="F132" s="7" t="s">
        <v>436</v>
      </c>
      <c r="G132" s="22" t="s">
        <v>441</v>
      </c>
      <c r="H132" s="12">
        <v>109530</v>
      </c>
      <c r="I132" s="13" t="s">
        <v>396</v>
      </c>
      <c r="J132" s="3" t="s">
        <v>381</v>
      </c>
    </row>
    <row r="133" spans="1:10" ht="68.25" x14ac:dyDescent="0.25">
      <c r="A133" s="2" t="s">
        <v>9</v>
      </c>
      <c r="B133" s="7" t="s">
        <v>445</v>
      </c>
      <c r="C133" s="7" t="s">
        <v>23</v>
      </c>
      <c r="D133" s="7" t="s">
        <v>446</v>
      </c>
      <c r="E133" s="21" t="s">
        <v>447</v>
      </c>
      <c r="F133" s="7" t="s">
        <v>184</v>
      </c>
      <c r="G133" s="22" t="s">
        <v>448</v>
      </c>
      <c r="H133" s="12">
        <v>1500</v>
      </c>
      <c r="I133" s="12">
        <v>1815</v>
      </c>
      <c r="J133" s="2" t="s">
        <v>379</v>
      </c>
    </row>
    <row r="134" spans="1:10" ht="48.75" x14ac:dyDescent="0.25">
      <c r="A134" s="2" t="s">
        <v>9</v>
      </c>
      <c r="B134" s="7" t="s">
        <v>449</v>
      </c>
      <c r="C134" s="7" t="s">
        <v>23</v>
      </c>
      <c r="D134" s="7" t="s">
        <v>446</v>
      </c>
      <c r="E134" s="21" t="s">
        <v>450</v>
      </c>
      <c r="F134" s="7" t="s">
        <v>451</v>
      </c>
      <c r="G134" s="22" t="s">
        <v>452</v>
      </c>
      <c r="H134" s="13">
        <v>9593.48</v>
      </c>
      <c r="I134" s="12">
        <f>H134*0.21+H134</f>
        <v>11608.110799999999</v>
      </c>
      <c r="J134" s="7" t="s">
        <v>378</v>
      </c>
    </row>
    <row r="135" spans="1:10" ht="48.75" x14ac:dyDescent="0.25">
      <c r="A135" s="2" t="s">
        <v>9</v>
      </c>
      <c r="B135" s="7" t="s">
        <v>61</v>
      </c>
      <c r="C135" s="7" t="s">
        <v>11</v>
      </c>
      <c r="D135" s="7" t="s">
        <v>446</v>
      </c>
      <c r="E135" s="21" t="s">
        <v>453</v>
      </c>
      <c r="F135" s="7" t="s">
        <v>150</v>
      </c>
      <c r="G135" s="22" t="s">
        <v>454</v>
      </c>
      <c r="H135" s="13">
        <v>9625.7000000000007</v>
      </c>
      <c r="I135" s="13">
        <v>11647.1</v>
      </c>
      <c r="J135" s="7" t="s">
        <v>378</v>
      </c>
    </row>
    <row r="136" spans="1:10" ht="48.75" x14ac:dyDescent="0.25">
      <c r="A136" s="2" t="s">
        <v>9</v>
      </c>
      <c r="B136" s="7" t="s">
        <v>455</v>
      </c>
      <c r="C136" s="7" t="s">
        <v>11</v>
      </c>
      <c r="D136" s="7" t="s">
        <v>446</v>
      </c>
      <c r="E136" s="21" t="s">
        <v>456</v>
      </c>
      <c r="F136" s="7" t="s">
        <v>457</v>
      </c>
      <c r="G136" s="22" t="s">
        <v>458</v>
      </c>
      <c r="H136" s="12">
        <v>900</v>
      </c>
      <c r="I136" s="12">
        <v>1089</v>
      </c>
      <c r="J136" s="7" t="s">
        <v>378</v>
      </c>
    </row>
    <row r="137" spans="1:10" ht="68.25" x14ac:dyDescent="0.25">
      <c r="A137" s="2" t="s">
        <v>9</v>
      </c>
      <c r="B137" s="7" t="s">
        <v>462</v>
      </c>
      <c r="C137" s="7" t="s">
        <v>23</v>
      </c>
      <c r="D137" s="7" t="s">
        <v>463</v>
      </c>
      <c r="E137" s="21" t="s">
        <v>464</v>
      </c>
      <c r="F137" s="7" t="s">
        <v>472</v>
      </c>
      <c r="G137" s="22" t="s">
        <v>465</v>
      </c>
      <c r="H137" s="12">
        <v>1000</v>
      </c>
      <c r="I137" s="12">
        <f>H137*0.21+H137</f>
        <v>1210</v>
      </c>
      <c r="J137" s="2" t="s">
        <v>379</v>
      </c>
    </row>
    <row r="138" spans="1:10" ht="68.25" x14ac:dyDescent="0.25">
      <c r="A138" s="2" t="s">
        <v>9</v>
      </c>
      <c r="B138" s="7" t="s">
        <v>467</v>
      </c>
      <c r="C138" s="7" t="s">
        <v>23</v>
      </c>
      <c r="D138" s="7" t="s">
        <v>463</v>
      </c>
      <c r="E138" s="21" t="s">
        <v>466</v>
      </c>
      <c r="F138" s="7" t="s">
        <v>468</v>
      </c>
      <c r="G138" s="22" t="s">
        <v>469</v>
      </c>
      <c r="H138" s="12">
        <v>2480</v>
      </c>
      <c r="I138" s="12">
        <f>H138*0.21+H138</f>
        <v>3000.8</v>
      </c>
      <c r="J138" s="2" t="s">
        <v>379</v>
      </c>
    </row>
    <row r="139" spans="1:10" s="27" customFormat="1" ht="48.75" x14ac:dyDescent="0.25">
      <c r="A139" s="2" t="s">
        <v>9</v>
      </c>
      <c r="B139" s="2" t="s">
        <v>480</v>
      </c>
      <c r="C139" s="3" t="s">
        <v>23</v>
      </c>
      <c r="D139" s="3" t="s">
        <v>473</v>
      </c>
      <c r="E139" s="20" t="s">
        <v>474</v>
      </c>
      <c r="F139" s="3" t="s">
        <v>478</v>
      </c>
      <c r="G139" s="8" t="s">
        <v>479</v>
      </c>
      <c r="H139" s="10">
        <v>700</v>
      </c>
      <c r="I139" s="10">
        <v>847</v>
      </c>
      <c r="J139" s="3" t="s">
        <v>378</v>
      </c>
    </row>
    <row r="140" spans="1:10" s="28" customFormat="1" ht="68.25" x14ac:dyDescent="0.25">
      <c r="A140" s="2" t="s">
        <v>9</v>
      </c>
      <c r="B140" s="2" t="s">
        <v>481</v>
      </c>
      <c r="C140" s="3" t="s">
        <v>182</v>
      </c>
      <c r="D140" s="3" t="s">
        <v>473</v>
      </c>
      <c r="E140" s="20" t="s">
        <v>475</v>
      </c>
      <c r="F140" s="3" t="s">
        <v>483</v>
      </c>
      <c r="G140" s="8" t="s">
        <v>482</v>
      </c>
      <c r="H140" s="9">
        <v>930</v>
      </c>
      <c r="I140" s="9">
        <v>1125.3</v>
      </c>
      <c r="J140" s="2" t="s">
        <v>379</v>
      </c>
    </row>
    <row r="141" spans="1:10" s="28" customFormat="1" ht="58.5" x14ac:dyDescent="0.25">
      <c r="A141" s="2" t="s">
        <v>9</v>
      </c>
      <c r="B141" s="3" t="s">
        <v>78</v>
      </c>
      <c r="C141" s="3" t="s">
        <v>11</v>
      </c>
      <c r="D141" s="3" t="s">
        <v>473</v>
      </c>
      <c r="E141" s="20" t="s">
        <v>476</v>
      </c>
      <c r="F141" s="3" t="s">
        <v>49</v>
      </c>
      <c r="G141" s="8" t="s">
        <v>504</v>
      </c>
      <c r="H141" s="9">
        <v>16497.439999999999</v>
      </c>
      <c r="I141" s="10">
        <f>H141*0.21+H141</f>
        <v>19961.902399999999</v>
      </c>
      <c r="J141" s="3" t="s">
        <v>378</v>
      </c>
    </row>
    <row r="142" spans="1:10" s="27" customFormat="1" ht="48.75" x14ac:dyDescent="0.25">
      <c r="A142" s="2" t="s">
        <v>9</v>
      </c>
      <c r="B142" s="3" t="s">
        <v>486</v>
      </c>
      <c r="C142" s="3" t="s">
        <v>23</v>
      </c>
      <c r="D142" s="3" t="s">
        <v>473</v>
      </c>
      <c r="E142" s="20" t="s">
        <v>477</v>
      </c>
      <c r="F142" s="3" t="s">
        <v>487</v>
      </c>
      <c r="G142" s="8" t="s">
        <v>488</v>
      </c>
      <c r="H142" s="9">
        <v>1773.12</v>
      </c>
      <c r="I142" s="10">
        <f>H142*0.21+H142</f>
        <v>2145.4751999999999</v>
      </c>
      <c r="J142" s="3" t="s">
        <v>378</v>
      </c>
    </row>
    <row r="143" spans="1:10" s="28" customFormat="1" ht="68.25" x14ac:dyDescent="0.25">
      <c r="A143" s="2" t="s">
        <v>9</v>
      </c>
      <c r="B143" s="2" t="s">
        <v>546</v>
      </c>
      <c r="C143" s="3" t="s">
        <v>23</v>
      </c>
      <c r="D143" s="3" t="s">
        <v>484</v>
      </c>
      <c r="E143" s="20" t="s">
        <v>492</v>
      </c>
      <c r="F143" s="3" t="s">
        <v>490</v>
      </c>
      <c r="G143" s="8" t="s">
        <v>489</v>
      </c>
      <c r="H143" s="10">
        <v>8340.2000000000007</v>
      </c>
      <c r="I143" s="9" t="s">
        <v>166</v>
      </c>
      <c r="J143" s="2" t="s">
        <v>379</v>
      </c>
    </row>
    <row r="144" spans="1:10" s="28" customFormat="1" ht="48.75" x14ac:dyDescent="0.25">
      <c r="A144" s="2" t="s">
        <v>9</v>
      </c>
      <c r="B144" s="2" t="s">
        <v>491</v>
      </c>
      <c r="C144" s="3" t="s">
        <v>23</v>
      </c>
      <c r="D144" s="3" t="s">
        <v>484</v>
      </c>
      <c r="E144" s="20" t="s">
        <v>493</v>
      </c>
      <c r="F144" s="3" t="s">
        <v>494</v>
      </c>
      <c r="G144" s="8" t="s">
        <v>495</v>
      </c>
      <c r="H144" s="9">
        <v>11720</v>
      </c>
      <c r="I144" s="9">
        <v>14181.2</v>
      </c>
      <c r="J144" s="3" t="s">
        <v>381</v>
      </c>
    </row>
    <row r="145" spans="1:10" s="28" customFormat="1" ht="58.5" x14ac:dyDescent="0.25">
      <c r="A145" s="2" t="s">
        <v>9</v>
      </c>
      <c r="B145" s="2" t="s">
        <v>445</v>
      </c>
      <c r="C145" s="3" t="s">
        <v>23</v>
      </c>
      <c r="D145" s="3" t="s">
        <v>505</v>
      </c>
      <c r="E145" s="20" t="s">
        <v>503</v>
      </c>
      <c r="F145" s="29" t="s">
        <v>496</v>
      </c>
      <c r="G145" s="8" t="s">
        <v>485</v>
      </c>
      <c r="H145" s="10">
        <v>4800</v>
      </c>
      <c r="I145" s="10">
        <f>H145*0.21+H145</f>
        <v>5808</v>
      </c>
      <c r="J145" s="3" t="s">
        <v>378</v>
      </c>
    </row>
    <row r="146" spans="1:10" s="28" customFormat="1" ht="48.75" x14ac:dyDescent="0.25">
      <c r="A146" s="2" t="s">
        <v>9</v>
      </c>
      <c r="B146" s="3" t="s">
        <v>499</v>
      </c>
      <c r="C146" s="3" t="s">
        <v>23</v>
      </c>
      <c r="D146" s="3" t="s">
        <v>505</v>
      </c>
      <c r="E146" s="20" t="s">
        <v>506</v>
      </c>
      <c r="F146" s="3" t="s">
        <v>498</v>
      </c>
      <c r="G146" s="8" t="s">
        <v>497</v>
      </c>
      <c r="H146" s="10">
        <v>3297</v>
      </c>
      <c r="I146" s="10">
        <f>H146*0.21+H146</f>
        <v>3989.37</v>
      </c>
      <c r="J146" s="3" t="s">
        <v>378</v>
      </c>
    </row>
    <row r="147" spans="1:10" s="28" customFormat="1" ht="68.25" x14ac:dyDescent="0.25">
      <c r="A147" s="2" t="s">
        <v>9</v>
      </c>
      <c r="B147" s="3" t="s">
        <v>501</v>
      </c>
      <c r="C147" s="3" t="s">
        <v>182</v>
      </c>
      <c r="D147" s="3" t="s">
        <v>505</v>
      </c>
      <c r="E147" s="20" t="s">
        <v>507</v>
      </c>
      <c r="F147" s="3" t="s">
        <v>502</v>
      </c>
      <c r="G147" s="8" t="s">
        <v>500</v>
      </c>
      <c r="H147" s="9">
        <v>595.87</v>
      </c>
      <c r="I147" s="10">
        <f>H147*0.21+H147</f>
        <v>721.0027</v>
      </c>
      <c r="J147" s="2" t="s">
        <v>379</v>
      </c>
    </row>
    <row r="148" spans="1:10" s="28" customFormat="1" ht="48.75" x14ac:dyDescent="0.25">
      <c r="A148" s="2" t="s">
        <v>9</v>
      </c>
      <c r="B148" s="3" t="s">
        <v>78</v>
      </c>
      <c r="C148" s="3" t="s">
        <v>11</v>
      </c>
      <c r="D148" s="3" t="s">
        <v>505</v>
      </c>
      <c r="E148" s="20" t="s">
        <v>514</v>
      </c>
      <c r="F148" s="29" t="s">
        <v>49</v>
      </c>
      <c r="G148" s="8" t="s">
        <v>510</v>
      </c>
      <c r="H148" s="10" t="s">
        <v>49</v>
      </c>
      <c r="I148" s="10" t="s">
        <v>49</v>
      </c>
      <c r="J148" s="3" t="s">
        <v>378</v>
      </c>
    </row>
    <row r="149" spans="1:10" s="28" customFormat="1" ht="48.75" x14ac:dyDescent="0.25">
      <c r="A149" s="2" t="s">
        <v>9</v>
      </c>
      <c r="B149" s="3" t="s">
        <v>61</v>
      </c>
      <c r="C149" s="3" t="s">
        <v>11</v>
      </c>
      <c r="D149" s="3" t="s">
        <v>511</v>
      </c>
      <c r="E149" s="20" t="s">
        <v>515</v>
      </c>
      <c r="F149" s="3" t="s">
        <v>509</v>
      </c>
      <c r="G149" s="8" t="s">
        <v>508</v>
      </c>
      <c r="H149" s="9">
        <v>3663.08</v>
      </c>
      <c r="I149" s="9" t="s">
        <v>396</v>
      </c>
      <c r="J149" s="3" t="s">
        <v>378</v>
      </c>
    </row>
    <row r="150" spans="1:10" s="28" customFormat="1" ht="68.25" x14ac:dyDescent="0.25">
      <c r="A150" s="2" t="s">
        <v>9</v>
      </c>
      <c r="B150" s="3" t="s">
        <v>50</v>
      </c>
      <c r="C150" s="3" t="s">
        <v>23</v>
      </c>
      <c r="D150" s="3" t="s">
        <v>511</v>
      </c>
      <c r="E150" s="20" t="s">
        <v>520</v>
      </c>
      <c r="F150" s="29" t="s">
        <v>521</v>
      </c>
      <c r="G150" s="8" t="s">
        <v>512</v>
      </c>
      <c r="H150" s="10" t="s">
        <v>49</v>
      </c>
      <c r="I150" s="10" t="s">
        <v>49</v>
      </c>
      <c r="J150" s="3" t="s">
        <v>381</v>
      </c>
    </row>
    <row r="151" spans="1:10" s="28" customFormat="1" ht="48.75" x14ac:dyDescent="0.25">
      <c r="A151" s="2" t="s">
        <v>9</v>
      </c>
      <c r="B151" s="2" t="s">
        <v>516</v>
      </c>
      <c r="C151" s="3" t="s">
        <v>517</v>
      </c>
      <c r="D151" s="3" t="s">
        <v>518</v>
      </c>
      <c r="E151" s="20" t="s">
        <v>523</v>
      </c>
      <c r="F151" s="29" t="s">
        <v>522</v>
      </c>
      <c r="G151" s="16" t="s">
        <v>519</v>
      </c>
      <c r="H151" s="10">
        <f>I151/1.21</f>
        <v>549.38842975206614</v>
      </c>
      <c r="I151" s="10">
        <v>664.76</v>
      </c>
      <c r="J151" s="3" t="s">
        <v>380</v>
      </c>
    </row>
    <row r="152" spans="1:10" s="28" customFormat="1" ht="58.5" x14ac:dyDescent="0.25">
      <c r="A152" s="2" t="s">
        <v>9</v>
      </c>
      <c r="B152" s="2" t="s">
        <v>236</v>
      </c>
      <c r="C152" s="3" t="s">
        <v>237</v>
      </c>
      <c r="D152" s="3" t="s">
        <v>513</v>
      </c>
      <c r="E152" s="20" t="s">
        <v>524</v>
      </c>
      <c r="F152" s="3" t="s">
        <v>247</v>
      </c>
      <c r="G152" s="8" t="s">
        <v>525</v>
      </c>
      <c r="H152" s="13">
        <v>0</v>
      </c>
      <c r="I152" s="13">
        <v>0</v>
      </c>
      <c r="J152" s="3" t="s">
        <v>526</v>
      </c>
    </row>
    <row r="153" spans="1:10" s="28" customFormat="1" ht="136.5" x14ac:dyDescent="0.25">
      <c r="A153" s="2" t="s">
        <v>9</v>
      </c>
      <c r="B153" s="3" t="s">
        <v>92</v>
      </c>
      <c r="C153" s="3" t="s">
        <v>23</v>
      </c>
      <c r="D153" s="3" t="s">
        <v>513</v>
      </c>
      <c r="E153" s="20" t="s">
        <v>544</v>
      </c>
      <c r="F153" s="3" t="s">
        <v>528</v>
      </c>
      <c r="G153" s="8" t="s">
        <v>527</v>
      </c>
      <c r="H153" s="9">
        <v>214.33</v>
      </c>
      <c r="I153" s="10">
        <f>H153*0.21+H153</f>
        <v>259.33930000000004</v>
      </c>
      <c r="J153" s="2" t="s">
        <v>379</v>
      </c>
    </row>
    <row r="154" spans="1:10" s="28" customFormat="1" ht="48.75" x14ac:dyDescent="0.25">
      <c r="A154" s="2" t="s">
        <v>9</v>
      </c>
      <c r="B154" s="3" t="s">
        <v>565</v>
      </c>
      <c r="C154" s="3" t="s">
        <v>11</v>
      </c>
      <c r="D154" s="3" t="s">
        <v>513</v>
      </c>
      <c r="E154" s="20" t="s">
        <v>564</v>
      </c>
      <c r="F154" s="3" t="s">
        <v>63</v>
      </c>
      <c r="G154" s="8" t="s">
        <v>566</v>
      </c>
      <c r="H154" s="10">
        <v>74963</v>
      </c>
      <c r="I154" s="9" t="s">
        <v>396</v>
      </c>
      <c r="J154" s="3" t="s">
        <v>381</v>
      </c>
    </row>
    <row r="155" spans="1:10" s="28" customFormat="1" ht="68.25" x14ac:dyDescent="0.25">
      <c r="A155" s="2" t="s">
        <v>9</v>
      </c>
      <c r="B155" s="3" t="s">
        <v>567</v>
      </c>
      <c r="C155" s="3" t="s">
        <v>23</v>
      </c>
      <c r="D155" s="3" t="s">
        <v>547</v>
      </c>
      <c r="E155" s="20" t="s">
        <v>568</v>
      </c>
      <c r="F155" s="3" t="s">
        <v>569</v>
      </c>
      <c r="G155" s="8" t="s">
        <v>570</v>
      </c>
      <c r="H155" s="10">
        <v>4960</v>
      </c>
      <c r="I155" s="10">
        <f>H155*0.21+H155</f>
        <v>6001.6</v>
      </c>
      <c r="J155" s="3" t="s">
        <v>378</v>
      </c>
    </row>
    <row r="156" spans="1:10" s="28" customFormat="1" ht="48.75" x14ac:dyDescent="0.25">
      <c r="A156" s="2" t="s">
        <v>9</v>
      </c>
      <c r="B156" s="3" t="s">
        <v>549</v>
      </c>
      <c r="C156" s="3" t="s">
        <v>23</v>
      </c>
      <c r="D156" s="3" t="s">
        <v>547</v>
      </c>
      <c r="E156" s="20" t="s">
        <v>574</v>
      </c>
      <c r="F156" s="3" t="s">
        <v>550</v>
      </c>
      <c r="G156" s="8" t="s">
        <v>548</v>
      </c>
      <c r="H156" s="10">
        <v>2543.5</v>
      </c>
      <c r="I156" s="10">
        <f>H156*0.21+H156</f>
        <v>3077.6350000000002</v>
      </c>
      <c r="J156" s="3" t="s">
        <v>378</v>
      </c>
    </row>
    <row r="157" spans="1:10" s="28" customFormat="1" ht="68.25" x14ac:dyDescent="0.25">
      <c r="A157" s="2" t="s">
        <v>9</v>
      </c>
      <c r="B157" s="2" t="s">
        <v>571</v>
      </c>
      <c r="C157" s="3" t="s">
        <v>23</v>
      </c>
      <c r="D157" s="3" t="s">
        <v>547</v>
      </c>
      <c r="E157" s="20" t="s">
        <v>575</v>
      </c>
      <c r="F157" s="3" t="s">
        <v>572</v>
      </c>
      <c r="G157" s="8" t="s">
        <v>573</v>
      </c>
      <c r="H157" s="10">
        <f>I157/1.21</f>
        <v>413.22314049586777</v>
      </c>
      <c r="I157" s="10">
        <v>500</v>
      </c>
      <c r="J157" s="2" t="s">
        <v>379</v>
      </c>
    </row>
    <row r="158" spans="1:10" s="28" customFormat="1" ht="68.25" x14ac:dyDescent="0.25">
      <c r="A158" s="2" t="s">
        <v>9</v>
      </c>
      <c r="B158" s="3" t="s">
        <v>350</v>
      </c>
      <c r="C158" s="3" t="s">
        <v>23</v>
      </c>
      <c r="D158" s="3" t="s">
        <v>579</v>
      </c>
      <c r="E158" s="20" t="s">
        <v>578</v>
      </c>
      <c r="F158" s="3" t="s">
        <v>352</v>
      </c>
      <c r="G158" s="8" t="s">
        <v>580</v>
      </c>
      <c r="H158" s="10">
        <v>0</v>
      </c>
      <c r="I158" s="10">
        <v>0</v>
      </c>
      <c r="J158" s="2" t="s">
        <v>379</v>
      </c>
    </row>
    <row r="159" spans="1:10" s="28" customFormat="1" ht="48.75" x14ac:dyDescent="0.25">
      <c r="A159" s="2" t="s">
        <v>9</v>
      </c>
      <c r="B159" s="2" t="s">
        <v>577</v>
      </c>
      <c r="C159" s="3" t="s">
        <v>11</v>
      </c>
      <c r="D159" s="3" t="s">
        <v>576</v>
      </c>
      <c r="E159" s="20" t="s">
        <v>582</v>
      </c>
      <c r="F159" s="3" t="s">
        <v>624</v>
      </c>
      <c r="G159" s="30" t="s">
        <v>581</v>
      </c>
      <c r="H159" s="10">
        <v>0</v>
      </c>
      <c r="I159" s="10">
        <v>0</v>
      </c>
      <c r="J159" s="2" t="s">
        <v>381</v>
      </c>
    </row>
    <row r="160" spans="1:10" s="28" customFormat="1" ht="48.75" x14ac:dyDescent="0.25">
      <c r="A160" s="2" t="s">
        <v>9</v>
      </c>
      <c r="B160" s="3" t="s">
        <v>61</v>
      </c>
      <c r="C160" s="3" t="s">
        <v>11</v>
      </c>
      <c r="D160" s="3" t="s">
        <v>583</v>
      </c>
      <c r="E160" s="20" t="s">
        <v>584</v>
      </c>
      <c r="F160" s="3" t="s">
        <v>557</v>
      </c>
      <c r="G160" s="8" t="s">
        <v>556</v>
      </c>
      <c r="H160" s="9">
        <v>6054.63</v>
      </c>
      <c r="I160" s="9" t="s">
        <v>396</v>
      </c>
      <c r="J160" s="3" t="s">
        <v>378</v>
      </c>
    </row>
    <row r="161" spans="1:10" s="28" customFormat="1" ht="48.75" x14ac:dyDescent="0.25">
      <c r="A161" s="2" t="s">
        <v>9</v>
      </c>
      <c r="B161" s="3" t="s">
        <v>561</v>
      </c>
      <c r="C161" s="3" t="s">
        <v>11</v>
      </c>
      <c r="D161" s="3" t="s">
        <v>583</v>
      </c>
      <c r="E161" s="20" t="s">
        <v>585</v>
      </c>
      <c r="F161" s="3" t="s">
        <v>562</v>
      </c>
      <c r="G161" s="8" t="s">
        <v>560</v>
      </c>
      <c r="H161" s="9">
        <v>9554.7199999999993</v>
      </c>
      <c r="I161" s="9" t="s">
        <v>396</v>
      </c>
      <c r="J161" s="3" t="s">
        <v>378</v>
      </c>
    </row>
    <row r="162" spans="1:10" s="28" customFormat="1" ht="48.75" x14ac:dyDescent="0.25">
      <c r="A162" s="2" t="s">
        <v>9</v>
      </c>
      <c r="B162" s="2" t="s">
        <v>92</v>
      </c>
      <c r="C162" s="3" t="s">
        <v>11</v>
      </c>
      <c r="D162" s="3" t="s">
        <v>583</v>
      </c>
      <c r="E162" s="20" t="s">
        <v>589</v>
      </c>
      <c r="F162" s="3" t="s">
        <v>590</v>
      </c>
      <c r="G162" s="30" t="s">
        <v>591</v>
      </c>
      <c r="H162" s="10">
        <v>0</v>
      </c>
      <c r="I162" s="10">
        <v>0</v>
      </c>
      <c r="J162" s="2" t="s">
        <v>381</v>
      </c>
    </row>
    <row r="163" spans="1:10" s="28" customFormat="1" ht="48.75" x14ac:dyDescent="0.25">
      <c r="A163" s="2" t="s">
        <v>9</v>
      </c>
      <c r="B163" s="2" t="s">
        <v>594</v>
      </c>
      <c r="C163" s="3" t="s">
        <v>23</v>
      </c>
      <c r="D163" s="3" t="s">
        <v>583</v>
      </c>
      <c r="E163" s="20" t="s">
        <v>595</v>
      </c>
      <c r="F163" s="3" t="s">
        <v>587</v>
      </c>
      <c r="G163" s="8" t="s">
        <v>596</v>
      </c>
      <c r="H163" s="9"/>
      <c r="I163" s="9"/>
      <c r="J163" s="3"/>
    </row>
    <row r="164" spans="1:10" s="28" customFormat="1" ht="68.25" x14ac:dyDescent="0.25">
      <c r="A164" s="2" t="s">
        <v>9</v>
      </c>
      <c r="B164" s="2" t="s">
        <v>597</v>
      </c>
      <c r="C164" s="3" t="s">
        <v>23</v>
      </c>
      <c r="D164" s="3" t="s">
        <v>583</v>
      </c>
      <c r="E164" s="20" t="s">
        <v>598</v>
      </c>
      <c r="F164" s="3" t="s">
        <v>599</v>
      </c>
      <c r="G164" s="8" t="s">
        <v>586</v>
      </c>
      <c r="H164" s="10">
        <f>I164/1.21</f>
        <v>2926.4462809917354</v>
      </c>
      <c r="I164" s="10">
        <v>3541</v>
      </c>
      <c r="J164" s="2" t="s">
        <v>379</v>
      </c>
    </row>
    <row r="165" spans="1:10" s="28" customFormat="1" ht="68.25" x14ac:dyDescent="0.25">
      <c r="A165" s="2" t="s">
        <v>9</v>
      </c>
      <c r="B165" s="2" t="s">
        <v>600</v>
      </c>
      <c r="C165" s="3" t="s">
        <v>23</v>
      </c>
      <c r="D165" s="3" t="s">
        <v>583</v>
      </c>
      <c r="E165" s="20" t="s">
        <v>601</v>
      </c>
      <c r="F165" s="3" t="s">
        <v>588</v>
      </c>
      <c r="G165" s="8" t="s">
        <v>602</v>
      </c>
      <c r="H165" s="9"/>
      <c r="I165" s="9"/>
      <c r="J165" s="2" t="s">
        <v>379</v>
      </c>
    </row>
    <row r="166" spans="1:10" s="28" customFormat="1" ht="68.25" x14ac:dyDescent="0.25">
      <c r="A166" s="2" t="s">
        <v>9</v>
      </c>
      <c r="B166" s="3" t="s">
        <v>83</v>
      </c>
      <c r="C166" s="3" t="s">
        <v>23</v>
      </c>
      <c r="D166" s="3" t="s">
        <v>603</v>
      </c>
      <c r="E166" s="20" t="s">
        <v>604</v>
      </c>
      <c r="F166" s="3" t="s">
        <v>552</v>
      </c>
      <c r="G166" s="8" t="s">
        <v>551</v>
      </c>
      <c r="H166" s="10">
        <v>2450</v>
      </c>
      <c r="I166" s="10">
        <f>H166*0.21+H166</f>
        <v>2964.5</v>
      </c>
      <c r="J166" s="3" t="s">
        <v>378</v>
      </c>
    </row>
    <row r="167" spans="1:10" s="28" customFormat="1" ht="48.75" x14ac:dyDescent="0.25">
      <c r="A167" s="2" t="s">
        <v>9</v>
      </c>
      <c r="B167" s="3" t="s">
        <v>61</v>
      </c>
      <c r="C167" s="3" t="s">
        <v>11</v>
      </c>
      <c r="D167" s="3" t="s">
        <v>603</v>
      </c>
      <c r="E167" s="20" t="s">
        <v>605</v>
      </c>
      <c r="F167" s="3" t="s">
        <v>559</v>
      </c>
      <c r="G167" s="8" t="s">
        <v>558</v>
      </c>
      <c r="H167" s="9">
        <v>16264.38</v>
      </c>
      <c r="I167" s="9" t="s">
        <v>396</v>
      </c>
      <c r="J167" s="3" t="s">
        <v>378</v>
      </c>
    </row>
    <row r="168" spans="1:10" s="28" customFormat="1" ht="48.75" x14ac:dyDescent="0.25">
      <c r="A168" s="2" t="s">
        <v>9</v>
      </c>
      <c r="B168" s="3" t="s">
        <v>561</v>
      </c>
      <c r="C168" s="3" t="s">
        <v>11</v>
      </c>
      <c r="D168" s="3" t="s">
        <v>603</v>
      </c>
      <c r="E168" s="20" t="s">
        <v>606</v>
      </c>
      <c r="F168" s="3" t="s">
        <v>562</v>
      </c>
      <c r="G168" s="8" t="s">
        <v>563</v>
      </c>
      <c r="H168" s="9">
        <v>16293.76</v>
      </c>
      <c r="I168" s="9" t="s">
        <v>396</v>
      </c>
      <c r="J168" s="3" t="s">
        <v>378</v>
      </c>
    </row>
    <row r="169" spans="1:10" s="28" customFormat="1" ht="68.25" x14ac:dyDescent="0.25">
      <c r="A169" s="2" t="s">
        <v>9</v>
      </c>
      <c r="B169" s="2" t="s">
        <v>367</v>
      </c>
      <c r="C169" s="3" t="s">
        <v>23</v>
      </c>
      <c r="D169" s="3" t="s">
        <v>603</v>
      </c>
      <c r="E169" s="20" t="s">
        <v>607</v>
      </c>
      <c r="F169" s="3" t="s">
        <v>617</v>
      </c>
      <c r="G169" s="8" t="s">
        <v>615</v>
      </c>
      <c r="H169" s="9" t="s">
        <v>616</v>
      </c>
      <c r="I169" s="9" t="s">
        <v>166</v>
      </c>
      <c r="J169" s="2" t="s">
        <v>379</v>
      </c>
    </row>
    <row r="170" spans="1:10" s="28" customFormat="1" ht="48.75" x14ac:dyDescent="0.25">
      <c r="A170" s="2" t="s">
        <v>9</v>
      </c>
      <c r="B170" s="3" t="s">
        <v>554</v>
      </c>
      <c r="C170" s="3" t="s">
        <v>11</v>
      </c>
      <c r="D170" s="3" t="s">
        <v>609</v>
      </c>
      <c r="E170" s="20" t="s">
        <v>618</v>
      </c>
      <c r="F170" s="3" t="s">
        <v>555</v>
      </c>
      <c r="G170" s="8" t="s">
        <v>553</v>
      </c>
      <c r="H170" s="9">
        <v>9997.26</v>
      </c>
      <c r="I170" s="9" t="s">
        <v>396</v>
      </c>
      <c r="J170" s="3" t="s">
        <v>378</v>
      </c>
    </row>
    <row r="171" spans="1:10" s="32" customFormat="1" ht="165.75" x14ac:dyDescent="0.25">
      <c r="A171" s="2" t="s">
        <v>9</v>
      </c>
      <c r="B171" s="2" t="s">
        <v>621</v>
      </c>
      <c r="C171" s="2" t="s">
        <v>23</v>
      </c>
      <c r="D171" s="2" t="s">
        <v>609</v>
      </c>
      <c r="E171" s="20" t="s">
        <v>619</v>
      </c>
      <c r="F171" s="2" t="s">
        <v>622</v>
      </c>
      <c r="G171" s="16" t="s">
        <v>623</v>
      </c>
      <c r="H171" s="31">
        <v>16000</v>
      </c>
      <c r="I171" s="31">
        <f>H171*0.21+H171</f>
        <v>19360</v>
      </c>
      <c r="J171" s="2" t="s">
        <v>381</v>
      </c>
    </row>
    <row r="172" spans="1:10" s="28" customFormat="1" ht="48.75" x14ac:dyDescent="0.25">
      <c r="A172" s="2" t="s">
        <v>9</v>
      </c>
      <c r="B172" s="3" t="s">
        <v>608</v>
      </c>
      <c r="C172" s="3" t="s">
        <v>23</v>
      </c>
      <c r="D172" s="3" t="s">
        <v>609</v>
      </c>
      <c r="E172" s="20" t="s">
        <v>620</v>
      </c>
      <c r="F172" s="3" t="s">
        <v>451</v>
      </c>
      <c r="G172" s="8" t="s">
        <v>612</v>
      </c>
      <c r="H172" s="9">
        <v>677.2</v>
      </c>
      <c r="I172" s="9" t="s">
        <v>166</v>
      </c>
      <c r="J172" s="3" t="s">
        <v>378</v>
      </c>
    </row>
    <row r="173" spans="1:10" s="28" customFormat="1" ht="68.25" x14ac:dyDescent="0.25">
      <c r="A173" s="2" t="s">
        <v>9</v>
      </c>
      <c r="B173" s="3" t="s">
        <v>561</v>
      </c>
      <c r="C173" s="3" t="s">
        <v>11</v>
      </c>
      <c r="D173" s="3" t="s">
        <v>609</v>
      </c>
      <c r="E173" s="20" t="s">
        <v>629</v>
      </c>
      <c r="F173" s="3" t="s">
        <v>614</v>
      </c>
      <c r="G173" s="8" t="s">
        <v>613</v>
      </c>
      <c r="H173" s="9">
        <v>988.57</v>
      </c>
      <c r="I173" s="9" t="s">
        <v>396</v>
      </c>
      <c r="J173" s="2" t="s">
        <v>379</v>
      </c>
    </row>
    <row r="174" spans="1:10" s="28" customFormat="1" ht="78" x14ac:dyDescent="0.25">
      <c r="A174" s="2" t="s">
        <v>9</v>
      </c>
      <c r="B174" s="3" t="s">
        <v>83</v>
      </c>
      <c r="C174" s="3" t="s">
        <v>23</v>
      </c>
      <c r="D174" s="3" t="s">
        <v>609</v>
      </c>
      <c r="E174" s="20" t="s">
        <v>630</v>
      </c>
      <c r="F174" s="3" t="s">
        <v>610</v>
      </c>
      <c r="G174" s="8" t="s">
        <v>611</v>
      </c>
      <c r="H174" s="10">
        <v>3990.5</v>
      </c>
      <c r="I174" s="10">
        <f>H174*0.21+H174</f>
        <v>4828.5050000000001</v>
      </c>
      <c r="J174" s="3" t="s">
        <v>378</v>
      </c>
    </row>
    <row r="175" spans="1:10" s="28" customFormat="1" ht="68.25" x14ac:dyDescent="0.25">
      <c r="A175" s="2" t="s">
        <v>9</v>
      </c>
      <c r="B175" s="2" t="s">
        <v>308</v>
      </c>
      <c r="C175" s="3" t="s">
        <v>11</v>
      </c>
      <c r="D175" s="3" t="s">
        <v>609</v>
      </c>
      <c r="E175" s="20" t="s">
        <v>631</v>
      </c>
      <c r="F175" s="3" t="s">
        <v>550</v>
      </c>
      <c r="G175" s="8" t="s">
        <v>632</v>
      </c>
      <c r="H175" s="10">
        <v>923.3</v>
      </c>
      <c r="I175" s="10">
        <f>H175*0.21+H175</f>
        <v>1117.193</v>
      </c>
      <c r="J175" s="2" t="s">
        <v>379</v>
      </c>
    </row>
    <row r="176" spans="1:10" s="28" customFormat="1" ht="68.25" x14ac:dyDescent="0.25">
      <c r="A176" s="2" t="s">
        <v>9</v>
      </c>
      <c r="B176" s="3" t="s">
        <v>61</v>
      </c>
      <c r="C176" s="3" t="s">
        <v>11</v>
      </c>
      <c r="D176" s="3" t="s">
        <v>635</v>
      </c>
      <c r="E176" s="20" t="s">
        <v>636</v>
      </c>
      <c r="F176" s="3" t="s">
        <v>626</v>
      </c>
      <c r="G176" s="8" t="s">
        <v>625</v>
      </c>
      <c r="H176" s="9">
        <v>672.23</v>
      </c>
      <c r="I176" s="10">
        <f>H176*0.21+H176</f>
        <v>813.39830000000006</v>
      </c>
      <c r="J176" s="2" t="s">
        <v>379</v>
      </c>
    </row>
    <row r="177" spans="1:10" s="28" customFormat="1" ht="68.25" x14ac:dyDescent="0.25">
      <c r="A177" s="2" t="s">
        <v>9</v>
      </c>
      <c r="B177" s="3" t="s">
        <v>628</v>
      </c>
      <c r="C177" s="3" t="s">
        <v>182</v>
      </c>
      <c r="D177" s="3" t="s">
        <v>635</v>
      </c>
      <c r="E177" s="20" t="s">
        <v>637</v>
      </c>
      <c r="F177" s="3" t="s">
        <v>572</v>
      </c>
      <c r="G177" s="8" t="s">
        <v>627</v>
      </c>
      <c r="H177" s="10">
        <f>I177/1.21</f>
        <v>413.22314049586777</v>
      </c>
      <c r="I177" s="10">
        <v>500</v>
      </c>
      <c r="J177" s="2" t="s">
        <v>379</v>
      </c>
    </row>
    <row r="178" spans="1:10" s="28" customFormat="1" ht="68.25" x14ac:dyDescent="0.25">
      <c r="A178" s="2" t="s">
        <v>9</v>
      </c>
      <c r="B178" s="2" t="s">
        <v>108</v>
      </c>
      <c r="C178" s="3" t="s">
        <v>182</v>
      </c>
      <c r="D178" s="3" t="s">
        <v>635</v>
      </c>
      <c r="E178" s="20" t="s">
        <v>638</v>
      </c>
      <c r="F178" s="3" t="s">
        <v>634</v>
      </c>
      <c r="G178" s="8" t="s">
        <v>633</v>
      </c>
      <c r="H178" s="10">
        <v>2153.1999999999998</v>
      </c>
      <c r="I178" s="10">
        <v>500</v>
      </c>
      <c r="J178" s="2" t="s">
        <v>379</v>
      </c>
    </row>
    <row r="179" spans="1:10" s="28" customFormat="1" ht="58.5" x14ac:dyDescent="0.25">
      <c r="A179" s="2" t="s">
        <v>9</v>
      </c>
      <c r="B179" s="3" t="s">
        <v>236</v>
      </c>
      <c r="C179" s="3" t="s">
        <v>237</v>
      </c>
      <c r="D179" s="15" t="s">
        <v>640</v>
      </c>
      <c r="E179" s="20" t="s">
        <v>641</v>
      </c>
      <c r="F179" s="3" t="s">
        <v>247</v>
      </c>
      <c r="G179" s="8" t="s">
        <v>647</v>
      </c>
      <c r="H179" s="9">
        <v>0</v>
      </c>
      <c r="I179" s="9">
        <v>0</v>
      </c>
      <c r="J179" s="3" t="s">
        <v>648</v>
      </c>
    </row>
    <row r="180" spans="1:10" s="28" customFormat="1" ht="58.5" x14ac:dyDescent="0.25">
      <c r="A180" s="2" t="s">
        <v>9</v>
      </c>
      <c r="B180" s="3" t="s">
        <v>236</v>
      </c>
      <c r="C180" s="3" t="s">
        <v>237</v>
      </c>
      <c r="D180" s="15" t="s">
        <v>640</v>
      </c>
      <c r="E180" s="20" t="s">
        <v>644</v>
      </c>
      <c r="F180" s="3" t="s">
        <v>247</v>
      </c>
      <c r="G180" s="8" t="s">
        <v>649</v>
      </c>
      <c r="H180" s="9">
        <v>0</v>
      </c>
      <c r="I180" s="9">
        <v>0</v>
      </c>
      <c r="J180" s="3" t="s">
        <v>650</v>
      </c>
    </row>
    <row r="181" spans="1:10" s="28" customFormat="1" ht="58.5" x14ac:dyDescent="0.25">
      <c r="A181" s="2" t="s">
        <v>9</v>
      </c>
      <c r="B181" s="3" t="s">
        <v>236</v>
      </c>
      <c r="C181" s="3" t="s">
        <v>237</v>
      </c>
      <c r="D181" s="15" t="s">
        <v>640</v>
      </c>
      <c r="E181" s="20" t="s">
        <v>645</v>
      </c>
      <c r="F181" s="3" t="s">
        <v>247</v>
      </c>
      <c r="G181" s="8" t="s">
        <v>651</v>
      </c>
      <c r="H181" s="9">
        <v>0</v>
      </c>
      <c r="I181" s="9">
        <v>0</v>
      </c>
      <c r="J181" s="3" t="s">
        <v>648</v>
      </c>
    </row>
    <row r="182" spans="1:10" s="28" customFormat="1" ht="263.25" x14ac:dyDescent="0.25">
      <c r="A182" s="2" t="s">
        <v>9</v>
      </c>
      <c r="B182" s="2" t="s">
        <v>642</v>
      </c>
      <c r="C182" s="3" t="s">
        <v>11</v>
      </c>
      <c r="D182" s="15" t="s">
        <v>640</v>
      </c>
      <c r="E182" s="20" t="s">
        <v>646</v>
      </c>
      <c r="F182" s="3" t="s">
        <v>643</v>
      </c>
      <c r="G182" s="8" t="s">
        <v>639</v>
      </c>
      <c r="H182" s="9">
        <v>11827.59</v>
      </c>
      <c r="I182" s="10">
        <f>H182*0.21+H182</f>
        <v>14311.383900000001</v>
      </c>
      <c r="J182" s="3" t="s">
        <v>378</v>
      </c>
    </row>
    <row r="183" spans="1:10" s="28" customFormat="1" ht="48.75" x14ac:dyDescent="0.25">
      <c r="A183" s="2" t="s">
        <v>9</v>
      </c>
      <c r="B183" s="2" t="s">
        <v>61</v>
      </c>
      <c r="C183" s="3" t="s">
        <v>11</v>
      </c>
      <c r="D183" s="15" t="s">
        <v>653</v>
      </c>
      <c r="E183" s="20" t="s">
        <v>654</v>
      </c>
      <c r="F183" s="3" t="s">
        <v>626</v>
      </c>
      <c r="G183" s="8" t="s">
        <v>652</v>
      </c>
      <c r="H183" s="9">
        <v>633.75</v>
      </c>
      <c r="I183" s="10">
        <f>H183*0.21+H183</f>
        <v>766.83749999999998</v>
      </c>
      <c r="J183" s="3" t="s">
        <v>378</v>
      </c>
    </row>
    <row r="184" spans="1:10" s="28" customFormat="1" ht="156" x14ac:dyDescent="0.25">
      <c r="A184" s="2" t="s">
        <v>9</v>
      </c>
      <c r="B184" s="3" t="s">
        <v>78</v>
      </c>
      <c r="C184" s="3" t="s">
        <v>51</v>
      </c>
      <c r="D184" s="15" t="s">
        <v>653</v>
      </c>
      <c r="E184" s="20" t="s">
        <v>657</v>
      </c>
      <c r="F184" s="3" t="s">
        <v>768</v>
      </c>
      <c r="G184" s="8" t="s">
        <v>769</v>
      </c>
      <c r="H184" s="10">
        <v>780.7</v>
      </c>
      <c r="I184" s="10">
        <f>H184*0.21+H184</f>
        <v>944.64700000000005</v>
      </c>
      <c r="J184" s="2" t="s">
        <v>379</v>
      </c>
    </row>
    <row r="185" spans="1:10" s="28" customFormat="1" ht="126.75" x14ac:dyDescent="0.25">
      <c r="A185" s="2" t="s">
        <v>9</v>
      </c>
      <c r="B185" s="3" t="s">
        <v>655</v>
      </c>
      <c r="C185" s="3" t="s">
        <v>51</v>
      </c>
      <c r="D185" s="15" t="s">
        <v>656</v>
      </c>
      <c r="E185" s="20" t="s">
        <v>660</v>
      </c>
      <c r="F185" s="3" t="s">
        <v>659</v>
      </c>
      <c r="G185" s="8" t="s">
        <v>658</v>
      </c>
      <c r="H185" s="10">
        <v>10658</v>
      </c>
      <c r="I185" s="9">
        <f t="shared" ref="I185:I196" si="4">H185*0.21+H185</f>
        <v>12896.18</v>
      </c>
      <c r="J185" s="3" t="s">
        <v>381</v>
      </c>
    </row>
    <row r="186" spans="1:10" ht="126.75" x14ac:dyDescent="0.25">
      <c r="A186" s="2" t="s">
        <v>9</v>
      </c>
      <c r="B186" s="3" t="s">
        <v>655</v>
      </c>
      <c r="C186" s="3" t="s">
        <v>51</v>
      </c>
      <c r="D186" s="15" t="s">
        <v>656</v>
      </c>
      <c r="E186" s="20" t="s">
        <v>662</v>
      </c>
      <c r="F186" s="3" t="s">
        <v>659</v>
      </c>
      <c r="G186" s="22" t="s">
        <v>661</v>
      </c>
      <c r="H186" s="12">
        <v>6686.5</v>
      </c>
      <c r="I186" s="10">
        <f t="shared" si="4"/>
        <v>8090.665</v>
      </c>
      <c r="J186" s="3" t="s">
        <v>381</v>
      </c>
    </row>
    <row r="187" spans="1:10" ht="117" x14ac:dyDescent="0.25">
      <c r="A187" s="2" t="s">
        <v>9</v>
      </c>
      <c r="B187" s="3" t="s">
        <v>655</v>
      </c>
      <c r="C187" s="3" t="s">
        <v>51</v>
      </c>
      <c r="D187" s="15" t="s">
        <v>656</v>
      </c>
      <c r="E187" s="20" t="s">
        <v>665</v>
      </c>
      <c r="F187" s="3" t="s">
        <v>664</v>
      </c>
      <c r="G187" s="22" t="s">
        <v>663</v>
      </c>
      <c r="H187" s="12">
        <v>5298</v>
      </c>
      <c r="I187" s="10">
        <f t="shared" si="4"/>
        <v>6410.58</v>
      </c>
      <c r="J187" s="3" t="s">
        <v>381</v>
      </c>
    </row>
    <row r="188" spans="1:10" ht="117" x14ac:dyDescent="0.25">
      <c r="A188" s="2" t="s">
        <v>9</v>
      </c>
      <c r="B188" s="3" t="s">
        <v>655</v>
      </c>
      <c r="C188" s="3" t="s">
        <v>51</v>
      </c>
      <c r="D188" s="15" t="s">
        <v>656</v>
      </c>
      <c r="E188" s="20" t="s">
        <v>666</v>
      </c>
      <c r="F188" s="3" t="s">
        <v>664</v>
      </c>
      <c r="G188" s="22" t="s">
        <v>667</v>
      </c>
      <c r="H188" s="12">
        <v>5855.5</v>
      </c>
      <c r="I188" s="10">
        <f t="shared" si="4"/>
        <v>7085.1549999999997</v>
      </c>
      <c r="J188" s="3" t="s">
        <v>381</v>
      </c>
    </row>
    <row r="189" spans="1:10" ht="117" x14ac:dyDescent="0.25">
      <c r="A189" s="2" t="s">
        <v>9</v>
      </c>
      <c r="B189" s="3" t="s">
        <v>655</v>
      </c>
      <c r="C189" s="3" t="s">
        <v>51</v>
      </c>
      <c r="D189" s="15" t="s">
        <v>656</v>
      </c>
      <c r="E189" s="20" t="s">
        <v>668</v>
      </c>
      <c r="F189" s="3" t="s">
        <v>664</v>
      </c>
      <c r="G189" s="22" t="s">
        <v>669</v>
      </c>
      <c r="H189" s="12">
        <v>4804</v>
      </c>
      <c r="I189" s="10">
        <f t="shared" si="4"/>
        <v>5812.84</v>
      </c>
      <c r="J189" s="3" t="s">
        <v>381</v>
      </c>
    </row>
    <row r="190" spans="1:10" ht="126.75" x14ac:dyDescent="0.25">
      <c r="A190" s="2" t="s">
        <v>9</v>
      </c>
      <c r="B190" s="3" t="s">
        <v>655</v>
      </c>
      <c r="C190" s="3" t="s">
        <v>51</v>
      </c>
      <c r="D190" s="15" t="s">
        <v>656</v>
      </c>
      <c r="E190" s="20" t="s">
        <v>670</v>
      </c>
      <c r="F190" s="3" t="s">
        <v>659</v>
      </c>
      <c r="G190" s="22" t="s">
        <v>671</v>
      </c>
      <c r="H190" s="13">
        <v>19102.5</v>
      </c>
      <c r="I190" s="10">
        <f t="shared" si="4"/>
        <v>23114.025000000001</v>
      </c>
      <c r="J190" s="3" t="s">
        <v>381</v>
      </c>
    </row>
    <row r="191" spans="1:10" ht="126.75" x14ac:dyDescent="0.25">
      <c r="A191" s="2" t="s">
        <v>9</v>
      </c>
      <c r="B191" s="3" t="s">
        <v>655</v>
      </c>
      <c r="C191" s="3" t="s">
        <v>51</v>
      </c>
      <c r="D191" s="15" t="s">
        <v>656</v>
      </c>
      <c r="E191" s="20" t="s">
        <v>672</v>
      </c>
      <c r="F191" s="3" t="s">
        <v>659</v>
      </c>
      <c r="G191" s="22" t="s">
        <v>673</v>
      </c>
      <c r="H191" s="13">
        <v>11835.6</v>
      </c>
      <c r="I191" s="10">
        <f t="shared" si="4"/>
        <v>14321.076000000001</v>
      </c>
      <c r="J191" s="3" t="s">
        <v>381</v>
      </c>
    </row>
    <row r="192" spans="1:10" ht="126.75" x14ac:dyDescent="0.25">
      <c r="A192" s="2" t="s">
        <v>9</v>
      </c>
      <c r="B192" s="3" t="s">
        <v>655</v>
      </c>
      <c r="C192" s="3" t="s">
        <v>51</v>
      </c>
      <c r="D192" s="15" t="s">
        <v>656</v>
      </c>
      <c r="E192" s="20" t="s">
        <v>674</v>
      </c>
      <c r="F192" s="3" t="s">
        <v>659</v>
      </c>
      <c r="G192" s="22" t="s">
        <v>675</v>
      </c>
      <c r="H192" s="13">
        <v>10569.9</v>
      </c>
      <c r="I192" s="10">
        <f t="shared" si="4"/>
        <v>12789.579</v>
      </c>
      <c r="J192" s="3" t="s">
        <v>381</v>
      </c>
    </row>
    <row r="193" spans="1:10" ht="117" x14ac:dyDescent="0.25">
      <c r="A193" s="2" t="s">
        <v>9</v>
      </c>
      <c r="B193" s="3" t="s">
        <v>655</v>
      </c>
      <c r="C193" s="3" t="s">
        <v>51</v>
      </c>
      <c r="D193" s="15" t="s">
        <v>656</v>
      </c>
      <c r="E193" s="20" t="s">
        <v>676</v>
      </c>
      <c r="F193" s="3" t="s">
        <v>664</v>
      </c>
      <c r="G193" s="22" t="s">
        <v>677</v>
      </c>
      <c r="H193" s="12">
        <v>4832</v>
      </c>
      <c r="I193" s="13">
        <f t="shared" si="4"/>
        <v>5846.72</v>
      </c>
      <c r="J193" s="3" t="s">
        <v>381</v>
      </c>
    </row>
    <row r="194" spans="1:10" ht="126.75" x14ac:dyDescent="0.25">
      <c r="A194" s="2" t="s">
        <v>9</v>
      </c>
      <c r="B194" s="3" t="s">
        <v>655</v>
      </c>
      <c r="C194" s="3" t="s">
        <v>51</v>
      </c>
      <c r="D194" s="15" t="s">
        <v>656</v>
      </c>
      <c r="E194" s="20" t="s">
        <v>678</v>
      </c>
      <c r="F194" s="3" t="s">
        <v>659</v>
      </c>
      <c r="G194" s="22" t="s">
        <v>679</v>
      </c>
      <c r="H194" s="12">
        <v>28241</v>
      </c>
      <c r="I194" s="13">
        <f t="shared" si="4"/>
        <v>34171.61</v>
      </c>
      <c r="J194" s="3" t="s">
        <v>381</v>
      </c>
    </row>
    <row r="195" spans="1:10" ht="126.75" x14ac:dyDescent="0.25">
      <c r="A195" s="2" t="s">
        <v>9</v>
      </c>
      <c r="B195" s="7" t="s">
        <v>682</v>
      </c>
      <c r="C195" s="3" t="s">
        <v>51</v>
      </c>
      <c r="D195" s="15" t="s">
        <v>656</v>
      </c>
      <c r="E195" s="20" t="s">
        <v>680</v>
      </c>
      <c r="F195" s="3" t="s">
        <v>659</v>
      </c>
      <c r="G195" s="22" t="s">
        <v>681</v>
      </c>
      <c r="H195" s="12">
        <v>12220.5</v>
      </c>
      <c r="I195" s="12">
        <f t="shared" si="4"/>
        <v>14786.805</v>
      </c>
      <c r="J195" s="3" t="s">
        <v>381</v>
      </c>
    </row>
    <row r="196" spans="1:10" ht="126.75" x14ac:dyDescent="0.25">
      <c r="A196" s="2" t="s">
        <v>9</v>
      </c>
      <c r="B196" s="7" t="s">
        <v>684</v>
      </c>
      <c r="C196" s="3" t="s">
        <v>51</v>
      </c>
      <c r="D196" s="7" t="s">
        <v>683</v>
      </c>
      <c r="E196" s="20" t="s">
        <v>686</v>
      </c>
      <c r="F196" s="7" t="s">
        <v>687</v>
      </c>
      <c r="G196" s="22" t="s">
        <v>685</v>
      </c>
      <c r="H196" s="12">
        <v>614.6</v>
      </c>
      <c r="I196" s="12">
        <f t="shared" si="4"/>
        <v>743.66600000000005</v>
      </c>
      <c r="J196" s="2" t="s">
        <v>379</v>
      </c>
    </row>
    <row r="197" spans="1:10" s="28" customFormat="1" ht="48.75" x14ac:dyDescent="0.25">
      <c r="A197" s="2" t="s">
        <v>9</v>
      </c>
      <c r="B197" s="3" t="s">
        <v>261</v>
      </c>
      <c r="C197" s="3" t="s">
        <v>11</v>
      </c>
      <c r="D197" s="3" t="s">
        <v>683</v>
      </c>
      <c r="E197" s="20" t="s">
        <v>688</v>
      </c>
      <c r="F197" s="3" t="s">
        <v>49</v>
      </c>
      <c r="G197" s="8" t="s">
        <v>689</v>
      </c>
      <c r="H197" s="9">
        <v>19266.32</v>
      </c>
      <c r="I197" s="9" t="s">
        <v>396</v>
      </c>
      <c r="J197" s="3" t="s">
        <v>381</v>
      </c>
    </row>
    <row r="198" spans="1:10" ht="48.75" x14ac:dyDescent="0.25">
      <c r="A198" s="2" t="s">
        <v>9</v>
      </c>
      <c r="B198" s="2" t="s">
        <v>108</v>
      </c>
      <c r="C198" s="3" t="s">
        <v>51</v>
      </c>
      <c r="D198" s="7" t="s">
        <v>691</v>
      </c>
      <c r="E198" s="20" t="s">
        <v>692</v>
      </c>
      <c r="F198" s="7" t="s">
        <v>693</v>
      </c>
      <c r="G198" s="22" t="s">
        <v>690</v>
      </c>
      <c r="H198" s="13">
        <v>4091.01</v>
      </c>
      <c r="I198" s="13">
        <v>4950.12</v>
      </c>
      <c r="J198" s="7" t="s">
        <v>378</v>
      </c>
    </row>
    <row r="199" spans="1:10" ht="48.75" x14ac:dyDescent="0.25">
      <c r="A199" s="2" t="s">
        <v>9</v>
      </c>
      <c r="B199" s="7" t="s">
        <v>696</v>
      </c>
      <c r="C199" s="7" t="s">
        <v>182</v>
      </c>
      <c r="D199" s="7" t="s">
        <v>691</v>
      </c>
      <c r="E199" s="20" t="s">
        <v>695</v>
      </c>
      <c r="F199" s="7" t="s">
        <v>697</v>
      </c>
      <c r="G199" s="22" t="s">
        <v>694</v>
      </c>
      <c r="H199" s="12">
        <v>5164</v>
      </c>
      <c r="I199" s="13">
        <v>4950.12</v>
      </c>
      <c r="J199" s="7" t="s">
        <v>378</v>
      </c>
    </row>
    <row r="200" spans="1:10" ht="48.75" x14ac:dyDescent="0.25">
      <c r="A200" s="2" t="s">
        <v>9</v>
      </c>
      <c r="B200" s="7" t="s">
        <v>419</v>
      </c>
      <c r="C200" s="7" t="s">
        <v>182</v>
      </c>
      <c r="D200" s="7" t="s">
        <v>698</v>
      </c>
      <c r="E200" s="20" t="s">
        <v>699</v>
      </c>
      <c r="F200" s="7" t="s">
        <v>702</v>
      </c>
      <c r="G200" s="22" t="s">
        <v>701</v>
      </c>
      <c r="H200" s="12">
        <v>8743.7999999999993</v>
      </c>
      <c r="I200" s="12">
        <f>H200*0.21+H200</f>
        <v>10579.998</v>
      </c>
      <c r="J200" s="7" t="s">
        <v>378</v>
      </c>
    </row>
    <row r="201" spans="1:10" ht="68.25" x14ac:dyDescent="0.25">
      <c r="A201" s="2" t="s">
        <v>9</v>
      </c>
      <c r="B201" s="7" t="s">
        <v>78</v>
      </c>
      <c r="C201" s="7" t="s">
        <v>11</v>
      </c>
      <c r="D201" s="7" t="s">
        <v>698</v>
      </c>
      <c r="E201" s="20" t="s">
        <v>700</v>
      </c>
      <c r="F201" s="7" t="s">
        <v>626</v>
      </c>
      <c r="G201" s="22" t="s">
        <v>703</v>
      </c>
      <c r="H201" s="13">
        <v>2060.58</v>
      </c>
      <c r="I201" s="12">
        <f>H201*0.21+H201</f>
        <v>2493.3017999999997</v>
      </c>
      <c r="J201" s="2" t="s">
        <v>379</v>
      </c>
    </row>
    <row r="202" spans="1:10" ht="48.75" x14ac:dyDescent="0.25">
      <c r="A202" s="2" t="s">
        <v>9</v>
      </c>
      <c r="B202" s="7" t="s">
        <v>444</v>
      </c>
      <c r="C202" s="7" t="s">
        <v>11</v>
      </c>
      <c r="D202" s="7" t="s">
        <v>704</v>
      </c>
      <c r="E202" s="20" t="s">
        <v>705</v>
      </c>
      <c r="F202" s="7" t="s">
        <v>706</v>
      </c>
      <c r="G202" s="22" t="s">
        <v>707</v>
      </c>
      <c r="H202" s="13">
        <v>12998.93</v>
      </c>
      <c r="I202" s="9" t="s">
        <v>396</v>
      </c>
      <c r="J202" s="7" t="s">
        <v>378</v>
      </c>
    </row>
    <row r="203" spans="1:10" ht="48.75" x14ac:dyDescent="0.25">
      <c r="A203" s="2" t="s">
        <v>9</v>
      </c>
      <c r="B203" s="7" t="s">
        <v>708</v>
      </c>
      <c r="C203" s="7" t="s">
        <v>11</v>
      </c>
      <c r="D203" s="7" t="s">
        <v>704</v>
      </c>
      <c r="E203" s="20" t="s">
        <v>709</v>
      </c>
      <c r="F203" s="7" t="s">
        <v>710</v>
      </c>
      <c r="G203" s="22" t="s">
        <v>711</v>
      </c>
      <c r="H203" s="13">
        <v>7633.71</v>
      </c>
      <c r="I203" s="12">
        <f>H203*0.21+H203</f>
        <v>9236.7891</v>
      </c>
      <c r="J203" s="7" t="s">
        <v>378</v>
      </c>
    </row>
    <row r="204" spans="1:10" ht="48.75" x14ac:dyDescent="0.25">
      <c r="A204" s="2" t="s">
        <v>9</v>
      </c>
      <c r="B204" s="7" t="s">
        <v>92</v>
      </c>
      <c r="C204" s="7" t="s">
        <v>11</v>
      </c>
      <c r="D204" s="7" t="s">
        <v>712</v>
      </c>
      <c r="E204" s="20" t="s">
        <v>713</v>
      </c>
      <c r="F204" s="7" t="s">
        <v>714</v>
      </c>
      <c r="G204" s="22" t="s">
        <v>715</v>
      </c>
      <c r="H204" s="13">
        <v>6587.07</v>
      </c>
      <c r="I204" s="9" t="s">
        <v>396</v>
      </c>
      <c r="J204" s="7" t="s">
        <v>378</v>
      </c>
    </row>
    <row r="205" spans="1:10" ht="48.75" x14ac:dyDescent="0.25">
      <c r="A205" s="2" t="s">
        <v>9</v>
      </c>
      <c r="B205" s="7" t="s">
        <v>92</v>
      </c>
      <c r="C205" s="7" t="s">
        <v>11</v>
      </c>
      <c r="D205" s="7" t="s">
        <v>712</v>
      </c>
      <c r="E205" s="20" t="s">
        <v>717</v>
      </c>
      <c r="F205" s="7" t="s">
        <v>714</v>
      </c>
      <c r="G205" s="22" t="s">
        <v>716</v>
      </c>
      <c r="H205" s="13">
        <v>8191.94</v>
      </c>
      <c r="I205" s="9" t="s">
        <v>396</v>
      </c>
      <c r="J205" s="7" t="s">
        <v>378</v>
      </c>
    </row>
    <row r="206" spans="1:10" ht="78" x14ac:dyDescent="0.25">
      <c r="A206" s="2" t="s">
        <v>9</v>
      </c>
      <c r="B206" s="2" t="s">
        <v>725</v>
      </c>
      <c r="C206" s="7" t="s">
        <v>23</v>
      </c>
      <c r="D206" s="7" t="s">
        <v>712</v>
      </c>
      <c r="E206" s="20" t="s">
        <v>724</v>
      </c>
      <c r="F206" s="7" t="s">
        <v>723</v>
      </c>
      <c r="G206" s="30" t="s">
        <v>722</v>
      </c>
      <c r="H206" s="13" t="s">
        <v>49</v>
      </c>
      <c r="I206" s="13" t="s">
        <v>49</v>
      </c>
      <c r="J206" s="7" t="s">
        <v>381</v>
      </c>
    </row>
    <row r="207" spans="1:10" ht="68.25" x14ac:dyDescent="0.25">
      <c r="A207" s="2" t="s">
        <v>9</v>
      </c>
      <c r="B207" s="2" t="s">
        <v>726</v>
      </c>
      <c r="C207" s="2" t="s">
        <v>23</v>
      </c>
      <c r="D207" s="7" t="s">
        <v>698</v>
      </c>
      <c r="E207" s="20" t="s">
        <v>729</v>
      </c>
      <c r="F207" s="7" t="s">
        <v>49</v>
      </c>
      <c r="G207" s="16" t="s">
        <v>727</v>
      </c>
      <c r="H207" s="13" t="s">
        <v>49</v>
      </c>
      <c r="I207" s="13" t="s">
        <v>49</v>
      </c>
      <c r="J207" s="2" t="s">
        <v>728</v>
      </c>
    </row>
    <row r="208" spans="1:10" ht="48.75" x14ac:dyDescent="0.25">
      <c r="A208" s="2" t="s">
        <v>9</v>
      </c>
      <c r="B208" s="7" t="s">
        <v>732</v>
      </c>
      <c r="C208" s="2" t="s">
        <v>23</v>
      </c>
      <c r="D208" s="7" t="s">
        <v>730</v>
      </c>
      <c r="E208" s="20" t="s">
        <v>731</v>
      </c>
      <c r="F208" s="7" t="s">
        <v>733</v>
      </c>
      <c r="G208" s="22" t="s">
        <v>734</v>
      </c>
      <c r="H208" s="12">
        <v>259.2</v>
      </c>
      <c r="I208" s="12">
        <f>H208*0.21+H208</f>
        <v>313.63200000000001</v>
      </c>
      <c r="J208" s="7" t="s">
        <v>378</v>
      </c>
    </row>
    <row r="209" spans="1:10" ht="48.75" x14ac:dyDescent="0.25">
      <c r="A209" s="2" t="s">
        <v>9</v>
      </c>
      <c r="B209" s="7" t="s">
        <v>107</v>
      </c>
      <c r="C209" s="7" t="s">
        <v>11</v>
      </c>
      <c r="D209" s="7" t="s">
        <v>730</v>
      </c>
      <c r="E209" s="20" t="s">
        <v>736</v>
      </c>
      <c r="F209" s="7" t="s">
        <v>199</v>
      </c>
      <c r="G209" s="22" t="s">
        <v>735</v>
      </c>
      <c r="H209" s="13">
        <v>19431.009999999998</v>
      </c>
      <c r="I209" s="13">
        <v>23511.52</v>
      </c>
      <c r="J209" s="7" t="s">
        <v>378</v>
      </c>
    </row>
    <row r="210" spans="1:10" s="28" customFormat="1" ht="185.25" x14ac:dyDescent="0.25">
      <c r="A210" s="2" t="s">
        <v>9</v>
      </c>
      <c r="B210" s="3" t="s">
        <v>621</v>
      </c>
      <c r="C210" s="3" t="s">
        <v>23</v>
      </c>
      <c r="D210" s="3" t="s">
        <v>730</v>
      </c>
      <c r="E210" s="20" t="s">
        <v>740</v>
      </c>
      <c r="F210" s="7" t="s">
        <v>742</v>
      </c>
      <c r="G210" s="8" t="s">
        <v>741</v>
      </c>
      <c r="H210" s="10">
        <v>11500.1</v>
      </c>
      <c r="I210" s="10">
        <f>H210*0.21+H210</f>
        <v>13915.121000000001</v>
      </c>
      <c r="J210" s="3" t="s">
        <v>381</v>
      </c>
    </row>
    <row r="211" spans="1:10" ht="48.75" x14ac:dyDescent="0.25">
      <c r="A211" s="2" t="s">
        <v>9</v>
      </c>
      <c r="B211" s="7" t="s">
        <v>743</v>
      </c>
      <c r="C211" s="3" t="s">
        <v>23</v>
      </c>
      <c r="D211" s="3" t="s">
        <v>730</v>
      </c>
      <c r="E211" s="20" t="s">
        <v>744</v>
      </c>
      <c r="F211" s="7" t="s">
        <v>82</v>
      </c>
      <c r="G211" s="22" t="s">
        <v>745</v>
      </c>
      <c r="H211" s="12">
        <v>7870</v>
      </c>
      <c r="I211" s="10">
        <f>H211*0.21+H211</f>
        <v>9522.7000000000007</v>
      </c>
      <c r="J211" s="7" t="s">
        <v>378</v>
      </c>
    </row>
    <row r="212" spans="1:10" ht="48.75" x14ac:dyDescent="0.25">
      <c r="A212" s="2" t="s">
        <v>9</v>
      </c>
      <c r="B212" s="7" t="s">
        <v>743</v>
      </c>
      <c r="C212" s="3" t="s">
        <v>23</v>
      </c>
      <c r="D212" s="3" t="s">
        <v>730</v>
      </c>
      <c r="E212" s="20" t="s">
        <v>746</v>
      </c>
      <c r="F212" s="7" t="s">
        <v>748</v>
      </c>
      <c r="G212" s="22" t="s">
        <v>747</v>
      </c>
      <c r="H212" s="12">
        <v>8200</v>
      </c>
      <c r="I212" s="10">
        <f>H212*0.21+H212</f>
        <v>9922</v>
      </c>
      <c r="J212" s="7" t="s">
        <v>378</v>
      </c>
    </row>
    <row r="213" spans="1:10" ht="48.75" x14ac:dyDescent="0.25">
      <c r="A213" s="2" t="s">
        <v>9</v>
      </c>
      <c r="B213" s="7" t="s">
        <v>743</v>
      </c>
      <c r="C213" s="3" t="s">
        <v>23</v>
      </c>
      <c r="D213" s="3" t="s">
        <v>730</v>
      </c>
      <c r="E213" s="20" t="s">
        <v>749</v>
      </c>
      <c r="F213" s="7" t="s">
        <v>751</v>
      </c>
      <c r="G213" s="22" t="s">
        <v>750</v>
      </c>
      <c r="H213" s="12">
        <v>7920</v>
      </c>
      <c r="I213" s="13">
        <f>H213*0.21+H213</f>
        <v>9583.2000000000007</v>
      </c>
      <c r="J213" s="7" t="s">
        <v>378</v>
      </c>
    </row>
    <row r="214" spans="1:10" s="28" customFormat="1" ht="48.75" x14ac:dyDescent="0.25">
      <c r="A214" s="2" t="s">
        <v>9</v>
      </c>
      <c r="B214" s="2" t="s">
        <v>405</v>
      </c>
      <c r="C214" s="3" t="s">
        <v>23</v>
      </c>
      <c r="D214" s="3" t="s">
        <v>738</v>
      </c>
      <c r="E214" s="20" t="s">
        <v>754</v>
      </c>
      <c r="F214" s="3" t="s">
        <v>739</v>
      </c>
      <c r="G214" s="8" t="s">
        <v>737</v>
      </c>
      <c r="H214" s="10">
        <v>674.8</v>
      </c>
      <c r="I214" s="10">
        <f>H214*0.21+H214</f>
        <v>816.50799999999992</v>
      </c>
      <c r="J214" s="3" t="s">
        <v>378</v>
      </c>
    </row>
    <row r="215" spans="1:10" s="28" customFormat="1" ht="48.75" x14ac:dyDescent="0.25">
      <c r="A215" s="2" t="s">
        <v>9</v>
      </c>
      <c r="B215" s="3" t="s">
        <v>758</v>
      </c>
      <c r="C215" s="3" t="s">
        <v>237</v>
      </c>
      <c r="D215" s="3" t="s">
        <v>753</v>
      </c>
      <c r="E215" s="20" t="s">
        <v>756</v>
      </c>
      <c r="F215" s="3" t="s">
        <v>247</v>
      </c>
      <c r="G215" s="8" t="s">
        <v>759</v>
      </c>
      <c r="H215" s="9">
        <v>0</v>
      </c>
      <c r="I215" s="9">
        <v>0</v>
      </c>
      <c r="J215" s="3" t="s">
        <v>760</v>
      </c>
    </row>
    <row r="216" spans="1:10" s="28" customFormat="1" ht="48.75" x14ac:dyDescent="0.25">
      <c r="A216" s="2" t="s">
        <v>9</v>
      </c>
      <c r="B216" s="2" t="s">
        <v>752</v>
      </c>
      <c r="C216" s="3" t="s">
        <v>23</v>
      </c>
      <c r="D216" s="3" t="s">
        <v>753</v>
      </c>
      <c r="E216" s="20" t="s">
        <v>757</v>
      </c>
      <c r="F216" s="3" t="s">
        <v>761</v>
      </c>
      <c r="G216" s="8" t="s">
        <v>755</v>
      </c>
      <c r="H216" s="9" t="s">
        <v>214</v>
      </c>
      <c r="I216" s="9"/>
      <c r="J216" s="3" t="s">
        <v>380</v>
      </c>
    </row>
    <row r="217" spans="1:10" s="28" customFormat="1" ht="48.75" x14ac:dyDescent="0.25">
      <c r="A217" s="2" t="s">
        <v>9</v>
      </c>
      <c r="B217" s="3" t="s">
        <v>767</v>
      </c>
      <c r="C217" s="3" t="s">
        <v>237</v>
      </c>
      <c r="D217" s="3" t="s">
        <v>762</v>
      </c>
      <c r="E217" s="20" t="s">
        <v>764</v>
      </c>
      <c r="F217" s="3" t="s">
        <v>247</v>
      </c>
      <c r="G217" s="8" t="s">
        <v>766</v>
      </c>
      <c r="H217" s="9">
        <v>0</v>
      </c>
      <c r="I217" s="9">
        <v>0</v>
      </c>
      <c r="J217" s="3" t="s">
        <v>760</v>
      </c>
    </row>
    <row r="218" spans="1:10" s="28" customFormat="1" ht="48.75" x14ac:dyDescent="0.25">
      <c r="A218" s="2" t="s">
        <v>9</v>
      </c>
      <c r="B218" s="2" t="s">
        <v>784</v>
      </c>
      <c r="C218" s="3" t="s">
        <v>23</v>
      </c>
      <c r="D218" s="3" t="s">
        <v>762</v>
      </c>
      <c r="E218" s="20" t="s">
        <v>765</v>
      </c>
      <c r="F218" s="3" t="s">
        <v>763</v>
      </c>
      <c r="G218" s="8" t="s">
        <v>755</v>
      </c>
      <c r="H218" s="9" t="s">
        <v>214</v>
      </c>
      <c r="I218" s="9"/>
      <c r="J218" s="3" t="s">
        <v>380</v>
      </c>
    </row>
    <row r="219" spans="1:10" s="28" customFormat="1" ht="58.5" x14ac:dyDescent="0.25">
      <c r="A219" s="2" t="s">
        <v>9</v>
      </c>
      <c r="B219" s="2" t="s">
        <v>50</v>
      </c>
      <c r="C219" s="3" t="s">
        <v>23</v>
      </c>
      <c r="D219" s="3" t="s">
        <v>762</v>
      </c>
      <c r="E219" s="20" t="s">
        <v>771</v>
      </c>
      <c r="F219" s="3" t="s">
        <v>782</v>
      </c>
      <c r="G219" s="8" t="s">
        <v>781</v>
      </c>
      <c r="H219" s="9">
        <v>0</v>
      </c>
      <c r="I219" s="9">
        <v>0</v>
      </c>
      <c r="J219" s="3" t="s">
        <v>381</v>
      </c>
    </row>
    <row r="220" spans="1:10" s="28" customFormat="1" ht="68.25" x14ac:dyDescent="0.25">
      <c r="A220" s="2" t="s">
        <v>9</v>
      </c>
      <c r="B220" s="2" t="s">
        <v>50</v>
      </c>
      <c r="C220" s="3" t="s">
        <v>23</v>
      </c>
      <c r="D220" s="3" t="s">
        <v>762</v>
      </c>
      <c r="E220" s="20" t="s">
        <v>772</v>
      </c>
      <c r="F220" s="3" t="s">
        <v>783</v>
      </c>
      <c r="G220" s="8" t="s">
        <v>780</v>
      </c>
      <c r="H220" s="9">
        <v>0</v>
      </c>
      <c r="I220" s="9">
        <v>0</v>
      </c>
      <c r="J220" s="3" t="s">
        <v>381</v>
      </c>
    </row>
    <row r="221" spans="1:10" ht="48.75" x14ac:dyDescent="0.25">
      <c r="A221" s="2" t="s">
        <v>9</v>
      </c>
      <c r="B221" s="7" t="s">
        <v>122</v>
      </c>
      <c r="C221" s="7" t="s">
        <v>11</v>
      </c>
      <c r="D221" s="7" t="s">
        <v>770</v>
      </c>
      <c r="E221" s="20" t="s">
        <v>773</v>
      </c>
      <c r="F221" s="7" t="s">
        <v>775</v>
      </c>
      <c r="G221" s="22" t="s">
        <v>774</v>
      </c>
      <c r="H221" s="13">
        <v>11682.48</v>
      </c>
      <c r="I221" s="9" t="s">
        <v>396</v>
      </c>
      <c r="J221" s="7" t="s">
        <v>378</v>
      </c>
    </row>
    <row r="222" spans="1:10" ht="68.25" x14ac:dyDescent="0.25">
      <c r="A222" s="2" t="s">
        <v>9</v>
      </c>
      <c r="B222" s="7" t="s">
        <v>776</v>
      </c>
      <c r="C222" s="7" t="s">
        <v>23</v>
      </c>
      <c r="D222" s="7" t="s">
        <v>777</v>
      </c>
      <c r="E222" s="21" t="s">
        <v>778</v>
      </c>
      <c r="F222" s="7" t="s">
        <v>384</v>
      </c>
      <c r="G222" s="22" t="s">
        <v>779</v>
      </c>
      <c r="H222" s="13" t="s">
        <v>385</v>
      </c>
      <c r="J222" s="2" t="s">
        <v>379</v>
      </c>
    </row>
    <row r="223" spans="1:10" s="28" customFormat="1" ht="58.5" x14ac:dyDescent="0.25">
      <c r="A223" s="2" t="s">
        <v>9</v>
      </c>
      <c r="B223" s="2" t="s">
        <v>152</v>
      </c>
      <c r="C223" s="3" t="s">
        <v>11</v>
      </c>
      <c r="D223" s="3" t="s">
        <v>777</v>
      </c>
      <c r="E223" s="20" t="s">
        <v>791</v>
      </c>
      <c r="F223" s="3" t="s">
        <v>49</v>
      </c>
      <c r="G223" s="4" t="s">
        <v>806</v>
      </c>
      <c r="H223" s="9">
        <v>14960.18</v>
      </c>
      <c r="I223" s="9" t="s">
        <v>396</v>
      </c>
      <c r="J223" s="2" t="s">
        <v>381</v>
      </c>
    </row>
    <row r="224" spans="1:10" s="28" customFormat="1" ht="48.75" x14ac:dyDescent="0.25">
      <c r="A224" s="2" t="s">
        <v>9</v>
      </c>
      <c r="B224" s="2" t="s">
        <v>152</v>
      </c>
      <c r="C224" s="3" t="s">
        <v>11</v>
      </c>
      <c r="D224" s="3" t="s">
        <v>777</v>
      </c>
      <c r="E224" s="20" t="s">
        <v>793</v>
      </c>
      <c r="F224" s="3" t="s">
        <v>49</v>
      </c>
      <c r="G224" s="4" t="s">
        <v>807</v>
      </c>
      <c r="H224" s="3">
        <v>11250.15</v>
      </c>
      <c r="I224" s="9" t="s">
        <v>396</v>
      </c>
      <c r="J224" s="3" t="s">
        <v>381</v>
      </c>
    </row>
    <row r="225" spans="1:11" s="32" customFormat="1" ht="48.75" x14ac:dyDescent="0.25">
      <c r="A225" s="2" t="s">
        <v>9</v>
      </c>
      <c r="B225" s="2" t="s">
        <v>721</v>
      </c>
      <c r="C225" s="2" t="s">
        <v>23</v>
      </c>
      <c r="D225" s="2" t="s">
        <v>785</v>
      </c>
      <c r="E225" s="20" t="s">
        <v>789</v>
      </c>
      <c r="F225" s="2" t="s">
        <v>693</v>
      </c>
      <c r="G225" s="30" t="s">
        <v>786</v>
      </c>
      <c r="H225" s="33" t="s">
        <v>214</v>
      </c>
      <c r="I225" s="33"/>
      <c r="J225" s="2" t="s">
        <v>380</v>
      </c>
    </row>
    <row r="226" spans="1:11" s="28" customFormat="1" ht="48.75" x14ac:dyDescent="0.25">
      <c r="A226" s="2" t="s">
        <v>9</v>
      </c>
      <c r="B226" s="2" t="s">
        <v>554</v>
      </c>
      <c r="C226" s="3" t="s">
        <v>11</v>
      </c>
      <c r="D226" s="3" t="s">
        <v>785</v>
      </c>
      <c r="E226" s="20" t="s">
        <v>792</v>
      </c>
      <c r="F226" s="3" t="s">
        <v>790</v>
      </c>
      <c r="G226" s="8" t="s">
        <v>803</v>
      </c>
      <c r="H226" s="9" t="s">
        <v>49</v>
      </c>
      <c r="I226" s="9" t="s">
        <v>49</v>
      </c>
      <c r="J226" s="3" t="s">
        <v>378</v>
      </c>
    </row>
    <row r="227" spans="1:11" s="28" customFormat="1" ht="48.75" x14ac:dyDescent="0.25">
      <c r="A227" s="2" t="s">
        <v>9</v>
      </c>
      <c r="B227" s="2" t="s">
        <v>797</v>
      </c>
      <c r="C227" s="3" t="s">
        <v>23</v>
      </c>
      <c r="D227" s="3" t="s">
        <v>785</v>
      </c>
      <c r="E227" s="20" t="s">
        <v>794</v>
      </c>
      <c r="F227" s="3" t="s">
        <v>798</v>
      </c>
      <c r="G227" s="8" t="s">
        <v>799</v>
      </c>
      <c r="H227" s="10">
        <v>1241.5999999999999</v>
      </c>
      <c r="I227" s="10">
        <f>H227*0.21+H227</f>
        <v>1502.3359999999998</v>
      </c>
      <c r="J227" s="3" t="s">
        <v>378</v>
      </c>
    </row>
    <row r="228" spans="1:11" s="28" customFormat="1" ht="68.25" x14ac:dyDescent="0.25">
      <c r="A228" s="2" t="s">
        <v>9</v>
      </c>
      <c r="B228" s="2" t="s">
        <v>800</v>
      </c>
      <c r="C228" s="3" t="s">
        <v>23</v>
      </c>
      <c r="D228" s="3" t="s">
        <v>785</v>
      </c>
      <c r="E228" s="20" t="s">
        <v>795</v>
      </c>
      <c r="F228" s="3" t="s">
        <v>801</v>
      </c>
      <c r="G228" s="16" t="s">
        <v>802</v>
      </c>
      <c r="H228" s="9">
        <v>51.34</v>
      </c>
      <c r="I228" s="10">
        <f>H228*0.21+H228</f>
        <v>62.121400000000001</v>
      </c>
      <c r="J228" s="2" t="s">
        <v>379</v>
      </c>
    </row>
    <row r="229" spans="1:11" s="28" customFormat="1" ht="68.25" x14ac:dyDescent="0.25">
      <c r="A229" s="2" t="s">
        <v>9</v>
      </c>
      <c r="B229" s="2" t="s">
        <v>788</v>
      </c>
      <c r="C229" s="3" t="s">
        <v>23</v>
      </c>
      <c r="D229" s="3" t="s">
        <v>785</v>
      </c>
      <c r="E229" s="20" t="s">
        <v>796</v>
      </c>
      <c r="F229" s="3" t="s">
        <v>63</v>
      </c>
      <c r="G229" s="8" t="s">
        <v>787</v>
      </c>
      <c r="H229" s="9" t="s">
        <v>49</v>
      </c>
      <c r="I229" s="9" t="s">
        <v>49</v>
      </c>
      <c r="J229" s="2" t="s">
        <v>379</v>
      </c>
    </row>
    <row r="230" spans="1:11" s="28" customFormat="1" ht="48.75" x14ac:dyDescent="0.25">
      <c r="A230" s="2" t="s">
        <v>9</v>
      </c>
      <c r="B230" s="3" t="s">
        <v>151</v>
      </c>
      <c r="C230" s="3" t="s">
        <v>23</v>
      </c>
      <c r="D230" s="3" t="s">
        <v>805</v>
      </c>
      <c r="E230" s="20" t="s">
        <v>808</v>
      </c>
      <c r="F230" s="3" t="s">
        <v>810</v>
      </c>
      <c r="G230" s="8" t="s">
        <v>809</v>
      </c>
      <c r="H230" s="9"/>
      <c r="I230" s="9"/>
      <c r="J230" s="3" t="s">
        <v>381</v>
      </c>
    </row>
    <row r="231" spans="1:11" s="28" customFormat="1" ht="48.75" x14ac:dyDescent="0.25">
      <c r="A231" s="2" t="s">
        <v>9</v>
      </c>
      <c r="B231" s="3" t="s">
        <v>92</v>
      </c>
      <c r="C231" s="3" t="s">
        <v>11</v>
      </c>
      <c r="D231" s="3" t="s">
        <v>805</v>
      </c>
      <c r="E231" s="20" t="s">
        <v>812</v>
      </c>
      <c r="F231" s="3" t="s">
        <v>693</v>
      </c>
      <c r="G231" s="8" t="s">
        <v>804</v>
      </c>
      <c r="H231" s="9" t="s">
        <v>49</v>
      </c>
      <c r="I231" s="9" t="s">
        <v>49</v>
      </c>
      <c r="J231" s="3" t="s">
        <v>381</v>
      </c>
    </row>
    <row r="232" spans="1:11" s="28" customFormat="1" ht="48.75" x14ac:dyDescent="0.25">
      <c r="A232" s="2" t="s">
        <v>9</v>
      </c>
      <c r="B232" s="2" t="s">
        <v>830</v>
      </c>
      <c r="C232" s="3" t="s">
        <v>11</v>
      </c>
      <c r="D232" s="3" t="s">
        <v>805</v>
      </c>
      <c r="E232" s="20" t="s">
        <v>813</v>
      </c>
      <c r="F232" s="3" t="s">
        <v>831</v>
      </c>
      <c r="G232" s="8" t="s">
        <v>816</v>
      </c>
      <c r="H232" s="9" t="s">
        <v>49</v>
      </c>
      <c r="I232" s="9" t="s">
        <v>49</v>
      </c>
      <c r="J232" s="3" t="s">
        <v>381</v>
      </c>
    </row>
    <row r="233" spans="1:11" s="28" customFormat="1" ht="48.75" x14ac:dyDescent="0.25">
      <c r="A233" s="2" t="s">
        <v>9</v>
      </c>
      <c r="B233" s="3" t="s">
        <v>61</v>
      </c>
      <c r="C233" s="3" t="s">
        <v>11</v>
      </c>
      <c r="D233" s="3" t="s">
        <v>805</v>
      </c>
      <c r="E233" s="20" t="s">
        <v>814</v>
      </c>
      <c r="F233" s="3" t="s">
        <v>834</v>
      </c>
      <c r="G233" s="8" t="s">
        <v>833</v>
      </c>
      <c r="H233" s="9" t="s">
        <v>49</v>
      </c>
      <c r="I233" s="9" t="s">
        <v>49</v>
      </c>
      <c r="J233" s="3" t="s">
        <v>381</v>
      </c>
    </row>
    <row r="234" spans="1:11" s="28" customFormat="1" ht="78" x14ac:dyDescent="0.25">
      <c r="A234" s="2" t="s">
        <v>9</v>
      </c>
      <c r="B234" s="35" t="s">
        <v>152</v>
      </c>
      <c r="C234" s="3" t="s">
        <v>11</v>
      </c>
      <c r="D234" s="3" t="s">
        <v>805</v>
      </c>
      <c r="E234" s="20" t="s">
        <v>817</v>
      </c>
      <c r="F234" s="3" t="s">
        <v>832</v>
      </c>
      <c r="G234" s="8" t="s">
        <v>815</v>
      </c>
      <c r="H234" s="9" t="s">
        <v>49</v>
      </c>
      <c r="I234" s="9" t="s">
        <v>49</v>
      </c>
      <c r="J234" s="3" t="s">
        <v>381</v>
      </c>
    </row>
    <row r="235" spans="1:11" s="28" customFormat="1" ht="58.5" x14ac:dyDescent="0.25">
      <c r="A235" s="2" t="s">
        <v>9</v>
      </c>
      <c r="B235" s="2" t="s">
        <v>219</v>
      </c>
      <c r="C235" s="3" t="s">
        <v>23</v>
      </c>
      <c r="D235" s="3" t="s">
        <v>811</v>
      </c>
      <c r="E235" s="20" t="s">
        <v>821</v>
      </c>
      <c r="F235" s="3" t="s">
        <v>49</v>
      </c>
      <c r="G235" s="8" t="s">
        <v>822</v>
      </c>
      <c r="H235" s="9" t="s">
        <v>49</v>
      </c>
      <c r="I235" s="9" t="s">
        <v>49</v>
      </c>
      <c r="J235" s="3" t="s">
        <v>381</v>
      </c>
    </row>
    <row r="236" spans="1:11" s="28" customFormat="1" ht="48.75" x14ac:dyDescent="0.25">
      <c r="A236" s="2" t="s">
        <v>9</v>
      </c>
      <c r="B236" s="2" t="s">
        <v>835</v>
      </c>
      <c r="C236" s="3" t="s">
        <v>23</v>
      </c>
      <c r="D236" s="3" t="s">
        <v>823</v>
      </c>
      <c r="E236" s="20" t="s">
        <v>824</v>
      </c>
      <c r="F236" s="3" t="s">
        <v>798</v>
      </c>
      <c r="G236" s="8" t="s">
        <v>799</v>
      </c>
      <c r="H236" s="9">
        <v>2608.08</v>
      </c>
      <c r="I236" s="10">
        <f>H236*0.21+H236</f>
        <v>3155.7767999999996</v>
      </c>
      <c r="J236" s="3" t="s">
        <v>378</v>
      </c>
      <c r="K236" s="34"/>
    </row>
    <row r="237" spans="1:11" s="28" customFormat="1" ht="48.75" x14ac:dyDescent="0.25">
      <c r="A237" s="2" t="s">
        <v>9</v>
      </c>
      <c r="B237" s="3" t="s">
        <v>322</v>
      </c>
      <c r="C237" s="3" t="s">
        <v>11</v>
      </c>
      <c r="D237" s="3" t="s">
        <v>818</v>
      </c>
      <c r="E237" s="20" t="s">
        <v>827</v>
      </c>
      <c r="F237" s="3" t="s">
        <v>826</v>
      </c>
      <c r="G237" s="8" t="s">
        <v>819</v>
      </c>
      <c r="H237" s="9" t="s">
        <v>49</v>
      </c>
      <c r="I237" s="9" t="s">
        <v>49</v>
      </c>
      <c r="J237" s="3" t="s">
        <v>381</v>
      </c>
      <c r="K237" s="34"/>
    </row>
    <row r="238" spans="1:11" s="28" customFormat="1" ht="48.75" x14ac:dyDescent="0.25">
      <c r="A238" s="2" t="s">
        <v>9</v>
      </c>
      <c r="B238" s="3" t="s">
        <v>322</v>
      </c>
      <c r="C238" s="3" t="s">
        <v>11</v>
      </c>
      <c r="D238" s="3" t="s">
        <v>818</v>
      </c>
      <c r="E238" s="20" t="s">
        <v>828</v>
      </c>
      <c r="F238" s="3" t="s">
        <v>826</v>
      </c>
      <c r="G238" s="8" t="s">
        <v>820</v>
      </c>
      <c r="H238" s="9" t="s">
        <v>49</v>
      </c>
      <c r="I238" s="9" t="s">
        <v>49</v>
      </c>
      <c r="J238" s="3" t="s">
        <v>381</v>
      </c>
    </row>
    <row r="239" spans="1:11" s="28" customFormat="1" ht="68.25" x14ac:dyDescent="0.25">
      <c r="A239" s="2" t="s">
        <v>9</v>
      </c>
      <c r="B239" s="3" t="s">
        <v>16</v>
      </c>
      <c r="C239" s="3" t="s">
        <v>11</v>
      </c>
      <c r="D239" s="3" t="s">
        <v>818</v>
      </c>
      <c r="E239" s="20" t="s">
        <v>829</v>
      </c>
      <c r="F239" s="3" t="s">
        <v>562</v>
      </c>
      <c r="G239" s="4" t="s">
        <v>825</v>
      </c>
      <c r="H239" s="9" t="s">
        <v>49</v>
      </c>
      <c r="I239" s="9" t="s">
        <v>49</v>
      </c>
      <c r="J239" s="3" t="s">
        <v>381</v>
      </c>
    </row>
    <row r="240" spans="1:11" s="28" customFormat="1" ht="78" x14ac:dyDescent="0.25">
      <c r="A240" s="2" t="s">
        <v>9</v>
      </c>
      <c r="B240" s="2" t="s">
        <v>373</v>
      </c>
      <c r="C240" s="3" t="s">
        <v>23</v>
      </c>
      <c r="D240" s="3" t="s">
        <v>836</v>
      </c>
      <c r="E240" s="20" t="s">
        <v>849</v>
      </c>
      <c r="F240" s="3" t="s">
        <v>837</v>
      </c>
      <c r="G240" s="8" t="s">
        <v>838</v>
      </c>
      <c r="H240" s="9" t="s">
        <v>49</v>
      </c>
      <c r="I240" s="9" t="s">
        <v>49</v>
      </c>
      <c r="J240" s="3" t="s">
        <v>378</v>
      </c>
    </row>
    <row r="241" spans="1:10" s="28" customFormat="1" ht="68.25" x14ac:dyDescent="0.25">
      <c r="A241" s="2" t="s">
        <v>9</v>
      </c>
      <c r="B241" s="2" t="s">
        <v>845</v>
      </c>
      <c r="C241" s="3" t="s">
        <v>23</v>
      </c>
      <c r="D241" s="3" t="s">
        <v>836</v>
      </c>
      <c r="E241" s="20" t="s">
        <v>850</v>
      </c>
      <c r="F241" s="3" t="s">
        <v>846</v>
      </c>
      <c r="G241" s="8" t="s">
        <v>844</v>
      </c>
      <c r="H241" s="10">
        <v>300</v>
      </c>
      <c r="I241" s="10">
        <f>H241*0.21+H241</f>
        <v>363</v>
      </c>
      <c r="J241" s="2" t="s">
        <v>379</v>
      </c>
    </row>
    <row r="242" spans="1:10" s="28" customFormat="1" ht="48.75" x14ac:dyDescent="0.25">
      <c r="A242" s="2" t="s">
        <v>9</v>
      </c>
      <c r="B242" s="2" t="s">
        <v>261</v>
      </c>
      <c r="C242" s="3" t="s">
        <v>11</v>
      </c>
      <c r="D242" s="3" t="s">
        <v>840</v>
      </c>
      <c r="E242" s="20" t="s">
        <v>851</v>
      </c>
      <c r="F242" s="3" t="s">
        <v>626</v>
      </c>
      <c r="G242" s="8" t="s">
        <v>852</v>
      </c>
      <c r="H242" s="10">
        <v>2933.27</v>
      </c>
      <c r="I242" s="9" t="s">
        <v>396</v>
      </c>
      <c r="J242" s="2" t="s">
        <v>378</v>
      </c>
    </row>
    <row r="243" spans="1:10" s="28" customFormat="1" ht="48.75" x14ac:dyDescent="0.25">
      <c r="A243" s="2" t="s">
        <v>9</v>
      </c>
      <c r="B243" s="3" t="s">
        <v>61</v>
      </c>
      <c r="C243" s="3" t="s">
        <v>11</v>
      </c>
      <c r="D243" s="3" t="s">
        <v>840</v>
      </c>
      <c r="E243" s="20" t="s">
        <v>853</v>
      </c>
      <c r="F243" s="3" t="s">
        <v>842</v>
      </c>
      <c r="G243" s="8" t="s">
        <v>839</v>
      </c>
      <c r="H243" s="9">
        <v>27339.759999999998</v>
      </c>
      <c r="I243" s="10">
        <f>H243*0.21+H243</f>
        <v>33081.109599999996</v>
      </c>
      <c r="J243" s="3" t="s">
        <v>381</v>
      </c>
    </row>
    <row r="244" spans="1:10" s="28" customFormat="1" ht="48.75" x14ac:dyDescent="0.25">
      <c r="A244" s="2" t="s">
        <v>9</v>
      </c>
      <c r="B244" s="3" t="s">
        <v>61</v>
      </c>
      <c r="C244" s="3" t="s">
        <v>11</v>
      </c>
      <c r="D244" s="3" t="s">
        <v>840</v>
      </c>
      <c r="E244" s="20" t="s">
        <v>854</v>
      </c>
      <c r="F244" s="3" t="s">
        <v>842</v>
      </c>
      <c r="G244" s="8" t="s">
        <v>841</v>
      </c>
      <c r="H244" s="9">
        <v>10748.88</v>
      </c>
      <c r="I244" s="10">
        <f t="shared" ref="I244:I245" si="5">H244*0.21+H244</f>
        <v>13006.144799999998</v>
      </c>
      <c r="J244" s="3" t="s">
        <v>381</v>
      </c>
    </row>
    <row r="245" spans="1:10" s="28" customFormat="1" ht="48.75" x14ac:dyDescent="0.25">
      <c r="A245" s="2" t="s">
        <v>9</v>
      </c>
      <c r="B245" s="3" t="s">
        <v>61</v>
      </c>
      <c r="C245" s="3" t="s">
        <v>11</v>
      </c>
      <c r="D245" s="3" t="s">
        <v>840</v>
      </c>
      <c r="E245" s="20" t="s">
        <v>855</v>
      </c>
      <c r="F245" s="3" t="s">
        <v>842</v>
      </c>
      <c r="G245" s="8" t="s">
        <v>843</v>
      </c>
      <c r="H245" s="9">
        <v>10523.79</v>
      </c>
      <c r="I245" s="10">
        <f t="shared" si="5"/>
        <v>12733.785900000001</v>
      </c>
      <c r="J245" s="3" t="s">
        <v>381</v>
      </c>
    </row>
    <row r="246" spans="1:10" s="28" customFormat="1" ht="68.25" x14ac:dyDescent="0.25">
      <c r="A246" s="2" t="s">
        <v>9</v>
      </c>
      <c r="B246" s="3" t="s">
        <v>350</v>
      </c>
      <c r="C246" s="3" t="s">
        <v>23</v>
      </c>
      <c r="D246" s="3" t="s">
        <v>840</v>
      </c>
      <c r="E246" s="20" t="s">
        <v>861</v>
      </c>
      <c r="F246" s="3" t="s">
        <v>352</v>
      </c>
      <c r="G246" s="8" t="s">
        <v>862</v>
      </c>
      <c r="H246" s="10">
        <v>0</v>
      </c>
      <c r="I246" s="10">
        <v>0</v>
      </c>
      <c r="J246" s="2" t="s">
        <v>379</v>
      </c>
    </row>
    <row r="247" spans="1:10" s="28" customFormat="1" ht="68.25" x14ac:dyDescent="0.25">
      <c r="A247" s="2" t="s">
        <v>9</v>
      </c>
      <c r="B247" s="2" t="s">
        <v>859</v>
      </c>
      <c r="C247" s="3" t="s">
        <v>23</v>
      </c>
      <c r="D247" s="3" t="s">
        <v>857</v>
      </c>
      <c r="E247" s="20" t="s">
        <v>864</v>
      </c>
      <c r="F247" s="3" t="s">
        <v>858</v>
      </c>
      <c r="G247" s="8" t="s">
        <v>856</v>
      </c>
      <c r="H247" s="10">
        <v>784</v>
      </c>
      <c r="I247" s="9" t="s">
        <v>166</v>
      </c>
      <c r="J247" s="2" t="s">
        <v>379</v>
      </c>
    </row>
    <row r="248" spans="1:10" s="28" customFormat="1" ht="68.25" x14ac:dyDescent="0.25">
      <c r="A248" s="2" t="s">
        <v>9</v>
      </c>
      <c r="B248" s="3" t="s">
        <v>354</v>
      </c>
      <c r="C248" s="3" t="s">
        <v>23</v>
      </c>
      <c r="D248" s="3" t="s">
        <v>860</v>
      </c>
      <c r="E248" s="20" t="s">
        <v>865</v>
      </c>
      <c r="F248" s="3" t="s">
        <v>562</v>
      </c>
      <c r="G248" s="8" t="s">
        <v>847</v>
      </c>
      <c r="H248" s="10">
        <v>90</v>
      </c>
      <c r="I248" s="9" t="s">
        <v>848</v>
      </c>
      <c r="J248" s="2" t="s">
        <v>379</v>
      </c>
    </row>
    <row r="249" spans="1:10" s="28" customFormat="1" ht="58.5" x14ac:dyDescent="0.25">
      <c r="A249" s="2" t="s">
        <v>9</v>
      </c>
      <c r="B249" s="3" t="s">
        <v>50</v>
      </c>
      <c r="C249" s="3" t="s">
        <v>23</v>
      </c>
      <c r="D249" s="3" t="s">
        <v>860</v>
      </c>
      <c r="E249" s="20" t="s">
        <v>866</v>
      </c>
      <c r="F249" s="3" t="s">
        <v>863</v>
      </c>
      <c r="G249" s="8" t="s">
        <v>870</v>
      </c>
      <c r="H249" s="9" t="s">
        <v>49</v>
      </c>
      <c r="I249" s="9" t="s">
        <v>49</v>
      </c>
      <c r="J249" s="3" t="s">
        <v>381</v>
      </c>
    </row>
    <row r="250" spans="1:10" s="27" customFormat="1" ht="48.75" x14ac:dyDescent="0.25">
      <c r="A250" s="2" t="s">
        <v>9</v>
      </c>
      <c r="B250" s="3" t="s">
        <v>50</v>
      </c>
      <c r="C250" s="3" t="s">
        <v>23</v>
      </c>
      <c r="D250" s="3" t="s">
        <v>860</v>
      </c>
      <c r="E250" s="20" t="s">
        <v>867</v>
      </c>
      <c r="F250" s="3" t="s">
        <v>35</v>
      </c>
      <c r="G250" s="8" t="s">
        <v>871</v>
      </c>
      <c r="H250" s="9" t="s">
        <v>49</v>
      </c>
      <c r="I250" s="9" t="s">
        <v>49</v>
      </c>
      <c r="J250" s="3" t="s">
        <v>381</v>
      </c>
    </row>
    <row r="251" spans="1:10" s="27" customFormat="1" ht="48.75" x14ac:dyDescent="0.25">
      <c r="A251" s="2" t="s">
        <v>9</v>
      </c>
      <c r="B251" s="3" t="s">
        <v>50</v>
      </c>
      <c r="C251" s="3" t="s">
        <v>23</v>
      </c>
      <c r="D251" s="3" t="s">
        <v>860</v>
      </c>
      <c r="E251" s="20" t="s">
        <v>868</v>
      </c>
      <c r="F251" s="3" t="s">
        <v>863</v>
      </c>
      <c r="G251" s="8" t="s">
        <v>872</v>
      </c>
      <c r="H251" s="9" t="s">
        <v>49</v>
      </c>
      <c r="I251" s="9" t="s">
        <v>49</v>
      </c>
      <c r="J251" s="3" t="s">
        <v>381</v>
      </c>
    </row>
    <row r="252" spans="1:10" s="27" customFormat="1" ht="48.75" x14ac:dyDescent="0.25">
      <c r="A252" s="2" t="s">
        <v>9</v>
      </c>
      <c r="B252" s="3" t="s">
        <v>50</v>
      </c>
      <c r="C252" s="3" t="s">
        <v>23</v>
      </c>
      <c r="D252" s="3" t="s">
        <v>860</v>
      </c>
      <c r="E252" s="20" t="s">
        <v>869</v>
      </c>
      <c r="F252" s="3" t="s">
        <v>196</v>
      </c>
      <c r="G252" s="8" t="s">
        <v>873</v>
      </c>
      <c r="H252" s="9" t="s">
        <v>49</v>
      </c>
      <c r="I252" s="9" t="s">
        <v>49</v>
      </c>
      <c r="J252" s="3" t="s">
        <v>381</v>
      </c>
    </row>
    <row r="253" spans="1:10" ht="48.75" x14ac:dyDescent="0.25">
      <c r="A253" s="2" t="s">
        <v>9</v>
      </c>
      <c r="B253" s="7" t="s">
        <v>261</v>
      </c>
      <c r="C253" s="7" t="s">
        <v>11</v>
      </c>
      <c r="D253" s="7" t="s">
        <v>874</v>
      </c>
      <c r="E253" s="20" t="s">
        <v>875</v>
      </c>
      <c r="F253" s="7" t="s">
        <v>49</v>
      </c>
      <c r="G253" s="8" t="s">
        <v>876</v>
      </c>
      <c r="H253" s="13">
        <v>34044.949999999997</v>
      </c>
      <c r="J253" s="7" t="s">
        <v>381</v>
      </c>
    </row>
    <row r="254" spans="1:10" ht="48.75" x14ac:dyDescent="0.25">
      <c r="A254" s="2" t="s">
        <v>9</v>
      </c>
      <c r="B254" s="36" t="s">
        <v>92</v>
      </c>
      <c r="C254" s="7" t="s">
        <v>182</v>
      </c>
      <c r="D254" s="7" t="s">
        <v>874</v>
      </c>
      <c r="E254" s="20" t="s">
        <v>877</v>
      </c>
      <c r="F254" s="2" t="s">
        <v>880</v>
      </c>
      <c r="G254" s="16" t="s">
        <v>879</v>
      </c>
      <c r="H254" s="14">
        <v>3271.2</v>
      </c>
      <c r="I254" s="13" t="s">
        <v>131</v>
      </c>
      <c r="J254" s="7" t="s">
        <v>533</v>
      </c>
    </row>
    <row r="255" spans="1:10" ht="48.75" x14ac:dyDescent="0.25">
      <c r="A255" s="2" t="s">
        <v>9</v>
      </c>
      <c r="B255" s="36" t="s">
        <v>881</v>
      </c>
      <c r="C255" s="7" t="s">
        <v>182</v>
      </c>
      <c r="D255" s="7" t="s">
        <v>874</v>
      </c>
      <c r="E255" s="20" t="s">
        <v>878</v>
      </c>
      <c r="F255" s="2" t="s">
        <v>880</v>
      </c>
      <c r="G255" s="16" t="s">
        <v>882</v>
      </c>
      <c r="H255" s="12">
        <v>3039.5</v>
      </c>
      <c r="I255" s="13" t="s">
        <v>131</v>
      </c>
      <c r="J255" s="7" t="s">
        <v>533</v>
      </c>
    </row>
    <row r="256" spans="1:10" ht="48.75" x14ac:dyDescent="0.25">
      <c r="A256" s="2" t="s">
        <v>9</v>
      </c>
      <c r="B256" s="7" t="s">
        <v>122</v>
      </c>
      <c r="C256" s="7" t="s">
        <v>11</v>
      </c>
      <c r="D256" s="7" t="s">
        <v>883</v>
      </c>
      <c r="E256" s="20" t="s">
        <v>884</v>
      </c>
      <c r="F256" s="7" t="s">
        <v>885</v>
      </c>
      <c r="G256" s="22" t="s">
        <v>886</v>
      </c>
      <c r="H256" s="13">
        <v>9085.7099999999991</v>
      </c>
      <c r="I256" s="13" t="s">
        <v>15</v>
      </c>
      <c r="J256" s="7" t="s">
        <v>378</v>
      </c>
    </row>
    <row r="257" spans="1:10" s="28" customFormat="1" ht="48.75" x14ac:dyDescent="0.25">
      <c r="A257" s="2" t="s">
        <v>9</v>
      </c>
      <c r="B257" s="3" t="s">
        <v>92</v>
      </c>
      <c r="C257" s="3" t="s">
        <v>11</v>
      </c>
      <c r="D257" s="3" t="s">
        <v>883</v>
      </c>
      <c r="E257" s="20" t="s">
        <v>887</v>
      </c>
      <c r="F257" s="3" t="s">
        <v>891</v>
      </c>
      <c r="G257" s="8" t="s">
        <v>892</v>
      </c>
      <c r="H257" s="9" t="s">
        <v>49</v>
      </c>
      <c r="I257" s="9" t="s">
        <v>49</v>
      </c>
      <c r="J257" s="3" t="s">
        <v>381</v>
      </c>
    </row>
    <row r="258" spans="1:10" s="28" customFormat="1" ht="48.75" x14ac:dyDescent="0.25">
      <c r="A258" s="2" t="s">
        <v>9</v>
      </c>
      <c r="B258" s="3" t="s">
        <v>888</v>
      </c>
      <c r="C258" s="3" t="s">
        <v>11</v>
      </c>
      <c r="D258" s="3" t="s">
        <v>889</v>
      </c>
      <c r="E258" s="20" t="s">
        <v>890</v>
      </c>
      <c r="F258" s="3" t="s">
        <v>893</v>
      </c>
      <c r="G258" s="8" t="s">
        <v>894</v>
      </c>
      <c r="H258" s="9">
        <v>229993.58</v>
      </c>
      <c r="I258" s="9" t="s">
        <v>15</v>
      </c>
      <c r="J258" s="3" t="s">
        <v>381</v>
      </c>
    </row>
    <row r="259" spans="1:10" ht="68.25" x14ac:dyDescent="0.25">
      <c r="A259" s="2" t="s">
        <v>9</v>
      </c>
      <c r="B259" s="7" t="s">
        <v>350</v>
      </c>
      <c r="C259" s="7" t="s">
        <v>11</v>
      </c>
      <c r="D259" s="7" t="s">
        <v>895</v>
      </c>
      <c r="E259" s="20" t="s">
        <v>896</v>
      </c>
      <c r="F259" s="3" t="s">
        <v>902</v>
      </c>
      <c r="G259" s="8" t="s">
        <v>897</v>
      </c>
      <c r="H259" s="9">
        <v>79.87</v>
      </c>
      <c r="I259" s="12">
        <f t="shared" ref="I259" si="6">H259*0.21+H259</f>
        <v>96.642700000000005</v>
      </c>
      <c r="J259" s="3" t="s">
        <v>379</v>
      </c>
    </row>
    <row r="260" spans="1:10" ht="48.75" x14ac:dyDescent="0.25">
      <c r="A260" s="2" t="s">
        <v>9</v>
      </c>
      <c r="B260" s="7" t="s">
        <v>78</v>
      </c>
      <c r="C260" s="7" t="s">
        <v>11</v>
      </c>
      <c r="D260" s="7" t="s">
        <v>898</v>
      </c>
      <c r="E260" s="20" t="s">
        <v>899</v>
      </c>
      <c r="F260" s="3" t="s">
        <v>900</v>
      </c>
      <c r="G260" s="22" t="s">
        <v>901</v>
      </c>
      <c r="H260" s="13">
        <v>71603.14</v>
      </c>
      <c r="I260" s="13" t="s">
        <v>15</v>
      </c>
      <c r="J260" s="7" t="s">
        <v>381</v>
      </c>
    </row>
  </sheetData>
  <pageMargins left="0.7" right="0.7" top="0.75" bottom="0.75" header="0.3" footer="0.3"/>
  <pageSetup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2018-07-24T12:53:11Z</dcterms:modified>
</cp:coreProperties>
</file>